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filterPrivacy="1" showInkAnnotation="0" codeName="ThisWorkbook" defaultThemeVersion="124226"/>
  <xr:revisionPtr revIDLastSave="0" documentId="13_ncr:1_{6506AE01-2DC9-D84E-AA34-D069871AB03D}" xr6:coauthVersionLast="45" xr6:coauthVersionMax="45" xr10:uidLastSave="{00000000-0000-0000-0000-000000000000}"/>
  <bookViews>
    <workbookView xWindow="0" yWindow="460" windowWidth="19420" windowHeight="10420" tabRatio="869" xr2:uid="{00000000-000D-0000-FFFF-FFFF00000000}"/>
  </bookViews>
  <sheets>
    <sheet name="Organizational Information" sheetId="17" r:id="rId1"/>
    <sheet name="Pillar3" sheetId="10" r:id="rId2"/>
    <sheet name="Plans for Improvement" sheetId="8" r:id="rId3"/>
    <sheet name="Full Glossary" sheetId="15" r:id="rId4"/>
    <sheet name="CCL Copyright Info" sheetId="19" r:id="rId5"/>
    <sheet name="AdminUseOnly" sheetId="5" state="hidden" r:id="rId6"/>
  </sheets>
  <definedNames>
    <definedName name="_edn1" localSheetId="3">'Full Glossary'!$B$41</definedName>
    <definedName name="_edn10" localSheetId="3">'Full Glossary'!$B$50</definedName>
    <definedName name="_edn13" localSheetId="3">'Full Glossary'!$B$53</definedName>
    <definedName name="_edn14" localSheetId="3">'Full Glossary'!$B$54</definedName>
    <definedName name="_edn22" localSheetId="3">'Full Glossary'!$B$62</definedName>
    <definedName name="_edn24" localSheetId="3">'Full Glossary'!$B$64</definedName>
    <definedName name="_edn26" localSheetId="3">'Full Glossary'!$B$66</definedName>
    <definedName name="_edn5" localSheetId="3">'Full Glossary'!$B$45</definedName>
    <definedName name="_edn9" localSheetId="3">'Full Glossary'!$B$49</definedName>
    <definedName name="_ednref1" localSheetId="3">'Full Glossary'!$B$4</definedName>
    <definedName name="_ednref10" localSheetId="3">'Full Glossary'!$B$15</definedName>
    <definedName name="_ednref11" localSheetId="3">'Full Glossary'!$B$16</definedName>
    <definedName name="_ednref12" localSheetId="3">'Full Glossary'!$B$18</definedName>
    <definedName name="_ednref13" localSheetId="3">'Full Glossary'!$B$19</definedName>
    <definedName name="_ednref14" localSheetId="3">'Full Glossary'!$B$20</definedName>
    <definedName name="_ednref15" localSheetId="3">'Full Glossary'!$B$22</definedName>
    <definedName name="_ednref16" localSheetId="3">'Full Glossary'!$B$24</definedName>
    <definedName name="_ednref17" localSheetId="3">'Full Glossary'!$B$25</definedName>
    <definedName name="_ednref18" localSheetId="3">'Full Glossary'!$B$26</definedName>
    <definedName name="_ednref19" localSheetId="3">'Full Glossary'!$B$27</definedName>
    <definedName name="_ednref2" localSheetId="3">'Full Glossary'!#REF!</definedName>
    <definedName name="_ednref20" localSheetId="3">'Full Glossary'!$B$28</definedName>
    <definedName name="_ednref21" localSheetId="3">'Full Glossary'!$B$29</definedName>
    <definedName name="_ednref22" localSheetId="3">'Full Glossary'!$B$33</definedName>
    <definedName name="_ednref23" localSheetId="3">'Full Glossary'!$B$34</definedName>
    <definedName name="_ednref24" localSheetId="3">'Full Glossary'!$B$35</definedName>
    <definedName name="_ednref25" localSheetId="3">'Full Glossary'!$B$36</definedName>
    <definedName name="_ednref26" localSheetId="3">'Full Glossary'!$B$37</definedName>
    <definedName name="_ednref3" localSheetId="3">'Full Glossary'!$B$6</definedName>
    <definedName name="_ednref4" localSheetId="3">'Full Glossary'!$B$7</definedName>
    <definedName name="_ednref5" localSheetId="3">'Full Glossary'!$B$8</definedName>
    <definedName name="_ednref6" localSheetId="3">'Full Glossary'!$B$10</definedName>
    <definedName name="_ednref7" localSheetId="3">'Full Glossary'!$B$11</definedName>
    <definedName name="_ednref8" localSheetId="3">'Full Glossary'!$B$13</definedName>
    <definedName name="_ednref9" localSheetId="3">'Full Glossary'!$B$14</definedName>
    <definedName name="ExtentMet">AdminUseOnly!$A$1:$A$7</definedName>
    <definedName name="Locator">'Organizational Information'!$LCB$524289</definedName>
    <definedName name="OLE_LINK1" localSheetId="3">'Full Glossary'!#REF!</definedName>
    <definedName name="OLE_LINK3" localSheetId="3">'Full Glossary'!$B$39</definedName>
    <definedName name="_xlnm.Print_Titles" localSheetId="1">Pillar3!$1:$5</definedName>
    <definedName name="_xlnm.Print_Titles" localSheetId="2">'Plans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3" i="10" l="1"/>
  <c r="D53" i="10" s="1"/>
  <c r="C52" i="10"/>
  <c r="D52" i="10" s="1"/>
  <c r="C51" i="10"/>
  <c r="D51" i="10" s="1"/>
  <c r="C50" i="10"/>
  <c r="D50" i="10" s="1"/>
  <c r="C49" i="10"/>
  <c r="D49" i="10" s="1"/>
  <c r="C48" i="10"/>
  <c r="D48" i="10" s="1"/>
  <c r="C54" i="10" l="1"/>
  <c r="D2" i="10"/>
  <c r="B2" i="10"/>
  <c r="D1" i="10"/>
  <c r="B1" i="10"/>
</calcChain>
</file>

<file path=xl/sharedStrings.xml><?xml version="1.0" encoding="utf-8"?>
<sst xmlns="http://schemas.openxmlformats.org/spreadsheetml/2006/main" count="191" uniqueCount="158">
  <si>
    <t>Not Sure</t>
  </si>
  <si>
    <t>Not Started</t>
  </si>
  <si>
    <t>Not Applicable</t>
  </si>
  <si>
    <t>PROOF POINT</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</si>
  <si>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</si>
  <si>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</si>
  <si>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</si>
  <si>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</si>
  <si>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</si>
  <si>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</si>
  <si>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</si>
  <si>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r>
      <t xml:space="preserve">Now that you’ve had a chance to carefully work your way through each proof point, we encourage you to take a </t>
    </r>
    <r>
      <rPr>
        <b/>
        <sz val="11.5"/>
        <color rgb="FF0E4A63"/>
        <rFont val="Droid Sans"/>
        <family val="2"/>
      </rPr>
      <t>step back and reflect</t>
    </r>
    <r>
      <rPr>
        <sz val="11.5"/>
        <color rgb="FF000000"/>
        <rFont val="Droid Sans"/>
        <family val="2"/>
      </rPr>
      <t xml:space="preserve"> on your organization’s overall progress on </t>
    </r>
    <r>
      <rPr>
        <b/>
        <sz val="11.5"/>
        <color rgb="FF0E4A63"/>
        <rFont val="Droid Sans"/>
        <family val="2"/>
      </rPr>
      <t>Pillar 3</t>
    </r>
    <r>
      <rPr>
        <sz val="11.5"/>
        <color rgb="FF000000"/>
        <rFont val="Droid Sans"/>
        <family val="2"/>
      </rPr>
      <t>.</t>
    </r>
  </si>
  <si>
    <t>Where are you excelling? Where are you falling short of your own expectations? What two or three actions could you take in the next 12 months to lead to the biggest improvement on your Pillar 3 self-assessment the next time around?</t>
  </si>
  <si>
    <t>Choose One</t>
  </si>
  <si>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</si>
  <si>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</si>
  <si>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Dosage</t>
    </r>
    <r>
      <rPr>
        <sz val="11"/>
        <color rgb="FF000000"/>
        <rFont val="Droid Sans"/>
        <family val="2"/>
      </rPr>
      <t xml:space="preserve"> – </t>
    </r>
    <r>
      <rPr>
        <sz val="11"/>
        <color rgb="FF000000"/>
        <rFont val="Droid Sans"/>
        <family val="2"/>
      </rPr>
      <t>The amount of service a program delivers to its clients (e.g., one hour of tutoring per week, four two-hour home visits per month).</t>
    </r>
  </si>
  <si>
    <r>
      <t>Evaluation</t>
    </r>
    <r>
      <rPr>
        <sz val="11"/>
        <color rgb="FF000000"/>
        <rFont val="Droid Sans"/>
        <family val="2"/>
      </rPr>
      <t xml:space="preserve"> – </t>
    </r>
    <r>
      <rPr>
        <sz val="11"/>
        <color rgb="FF000000"/>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</si>
  <si>
    <r>
      <t>Fidelity</t>
    </r>
    <r>
      <rPr>
        <sz val="11"/>
        <color rgb="FF000000"/>
        <rFont val="Droid Sans"/>
        <family val="2"/>
      </rPr>
      <t xml:space="preserve"> – </t>
    </r>
    <r>
      <rPr>
        <sz val="11"/>
        <color rgb="FF000000"/>
        <rFont val="Droid Sans"/>
        <family val="2"/>
      </rPr>
      <t>The extent to which a program is implemented as designed.</t>
    </r>
  </si>
  <si>
    <r>
      <t>Indicator</t>
    </r>
    <r>
      <rPr>
        <sz val="11"/>
        <color rgb="FF000000"/>
        <rFont val="Droid Sans"/>
        <family val="2"/>
      </rPr>
      <t xml:space="preserve"> – </t>
    </r>
    <r>
      <rPr>
        <sz val="11"/>
        <color rgb="FF000000"/>
        <rFont val="Droid Sans"/>
        <family val="2"/>
      </rPr>
      <t xml:space="preserve">Specific, observable, and measurable characteristics, actions, or conditions that demonstrate whether a desired change has happened toward the intended outcomes. For example, grades and standardized test scores can be used as indicators of academic achievement. </t>
    </r>
  </si>
  <si>
    <r>
      <t>Mission creep</t>
    </r>
    <r>
      <rPr>
        <sz val="11"/>
        <color rgb="FF000000"/>
        <rFont val="Droid Sans"/>
        <family val="2"/>
      </rPr>
      <t xml:space="preserve"> – </t>
    </r>
    <r>
      <rPr>
        <sz val="11"/>
        <color rgb="FF000000"/>
        <rFont val="Droid Sans"/>
        <family val="2"/>
      </rPr>
      <t xml:space="preserve">The gradual broadening of the original objectives of a mission of an organization beyond its strengths and capabilities, often in response to funding opportunities. Mission creep leads to a loss of focus, which can have a negative effect on organizational effectiveness. </t>
    </r>
  </si>
  <si>
    <r>
      <t>Outcomes</t>
    </r>
    <r>
      <rPr>
        <sz val="11"/>
        <color rgb="FF000000"/>
        <rFont val="Droid Sans"/>
        <family val="2"/>
      </rPr>
      <t xml:space="preserve"> – </t>
    </r>
    <r>
      <rPr>
        <sz val="11"/>
        <color rgb="FF000000"/>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</si>
  <si>
    <r>
      <t>Outputs</t>
    </r>
    <r>
      <rPr>
        <sz val="11"/>
        <color rgb="FF000000"/>
        <rFont val="Droid Sans"/>
        <family val="2"/>
      </rPr>
      <t xml:space="preserve"> – </t>
    </r>
    <r>
      <rPr>
        <sz val="11"/>
        <color rgb="FF000000"/>
        <rFont val="Droid Sans"/>
        <family val="2"/>
      </rPr>
      <t xml:space="preserve">The volume of a program’s actions, such as products created or delivered; number of people served; and activities and services carried out. </t>
    </r>
  </si>
  <si>
    <r>
      <t>Program model</t>
    </r>
    <r>
      <rPr>
        <sz val="11"/>
        <color rgb="FF000000"/>
        <rFont val="Droid Sans"/>
        <family val="2"/>
      </rPr>
      <t xml:space="preserve"> – </t>
    </r>
    <r>
      <rPr>
        <sz val="11"/>
        <color rgb="FF000000"/>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</si>
  <si>
    <r>
      <t>Target audience</t>
    </r>
    <r>
      <rPr>
        <sz val="11"/>
        <color rgb="FF000000"/>
        <rFont val="Droid Sans"/>
        <family val="2"/>
      </rPr>
      <t xml:space="preserve"> – </t>
    </r>
    <r>
      <rPr>
        <sz val="11"/>
        <color rgb="FF000000"/>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</si>
  <si>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rgb="FF000000"/>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</si>
  <si>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Theory of change</t>
    </r>
    <r>
      <rPr>
        <sz val="11"/>
        <color rgb="FF000000"/>
        <rFont val="Droid Sans"/>
        <family val="2"/>
      </rPr>
      <t xml:space="preserve"> – </t>
    </r>
    <r>
      <rPr>
        <sz val="11"/>
        <color rgb="FF000000"/>
        <rFont val="Droid Sans"/>
        <family val="2"/>
      </rPr>
      <t xml:space="preserve">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 </t>
    </r>
  </si>
  <si>
    <r>
      <t>Validity</t>
    </r>
    <r>
      <rPr>
        <sz val="11"/>
        <color rgb="FF000000"/>
        <rFont val="Droid Sans"/>
        <family val="2"/>
      </rPr>
      <t xml:space="preserve"> – </t>
    </r>
    <r>
      <rPr>
        <sz val="11"/>
        <color rgb="FF000000"/>
        <rFont val="Droid Sans"/>
        <family val="2"/>
      </rPr>
      <t>The extent to which the data collection strategies and instruments measure what they purport to measure.</t>
    </r>
  </si>
  <si>
    <r>
      <t>Summative evaluation</t>
    </r>
    <r>
      <rPr>
        <sz val="11"/>
        <color rgb="FF000000"/>
        <rFont val="Droid Sans"/>
        <family val="2"/>
      </rPr>
      <t xml:space="preserve"> – </t>
    </r>
    <r>
      <rPr>
        <sz val="11"/>
        <color rgb="FF000000"/>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</si>
  <si>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</si>
  <si>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</si>
  <si>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</si>
  <si>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</si>
  <si>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</si>
  <si>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</si>
  <si>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</si>
  <si>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</si>
  <si>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</si>
  <si>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</si>
  <si>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</si>
  <si>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</si>
  <si>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</si>
  <si>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</si>
  <si>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</si>
  <si>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</si>
  <si>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</si>
  <si>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</si>
  <si>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</si>
  <si>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</si>
  <si>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</si>
  <si>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</si>
  <si>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</si>
  <si>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</si>
  <si>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</si>
  <si>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</si>
  <si>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</si>
  <si>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</si>
  <si>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</si>
  <si>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</si>
  <si>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</si>
  <si>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</si>
  <si>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</si>
  <si>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</si>
  <si>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</si>
  <si>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</si>
  <si>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</si>
  <si>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</si>
  <si>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</si>
  <si>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</si>
  <si>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</si>
  <si>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</si>
  <si>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</si>
  <si>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</si>
  <si>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</si>
  <si>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</si>
  <si>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</si>
  <si>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</si>
  <si>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</si>
  <si>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</si>
  <si>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</si>
  <si>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</si>
  <si>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</si>
  <si>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</si>
  <si>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</si>
  <si>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</si>
  <si>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</si>
  <si>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</si>
  <si>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</si>
  <si>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</si>
  <si>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</si>
  <si>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</si>
  <si>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</si>
  <si>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</si>
  <si>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</si>
  <si>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</si>
  <si>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</si>
  <si>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Glossary: Terms Used in Pillar 3</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</si>
  <si>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</si>
  <si>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</si>
  <si>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</si>
  <si>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 xml:space="preserve">Given the importance of human capital for making progress on Pillar 3 do you have the "right people in the right seats" in the words of </t>
    </r>
    <r>
      <rPr>
        <i/>
        <sz val="11.5"/>
        <color rgb="FF000000"/>
        <rFont val="Droid Sans"/>
        <family val="2"/>
      </rPr>
      <t>Good to Great</t>
    </r>
    <r>
      <rPr>
        <sz val="11.5"/>
        <color rgb="FF000000"/>
        <rFont val="Droid Sans"/>
        <family val="2"/>
      </rPr>
      <t xml:space="preserve"> author Jim Collins? What more could you do to develop the talent you have and find the additional talent you need? What talent actions would likely lead to the greatest improvements on your Pillar 3 self-assessment the next time around?</t>
    </r>
  </si>
  <si>
    <t>PILLAR 3: Well-designed &amp; well-implemented programs &amp; strategies</t>
  </si>
  <si>
    <t>Remaining Proof Points to Rate</t>
  </si>
  <si>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</si>
  <si>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r>
      <t xml:space="preserve">Because we recognize, however that certain situations call for </t>
    </r>
    <r>
      <rPr>
        <u/>
        <sz val="11"/>
        <color rgb="FF000000"/>
        <rFont val="Droid Sans"/>
        <family val="2"/>
      </rPr>
      <t>modified</t>
    </r>
    <r>
      <rPr>
        <sz val="11"/>
        <color rgb="FF000000"/>
        <rFont val="Droid Sans"/>
        <family val="2"/>
      </rPr>
      <t xml:space="preserve"> uses (</t>
    </r>
    <r>
      <rPr>
        <u/>
        <sz val="11"/>
        <color rgb="FF000000"/>
        <rFont val="Droid Sans"/>
        <family val="2"/>
      </rPr>
      <t>adaptations or derivatives</t>
    </r>
    <r>
      <rPr>
        <sz val="11"/>
        <color rgb="FF000000"/>
        <rFont val="Droid Sans"/>
        <family val="2"/>
      </rPr>
      <t>), we offer permissions beyond the scope of this license (the "CC Plus Permissions").  The CC Plus Permissions are defined as follows:</t>
    </r>
  </si>
  <si>
    <r>
      <t xml:space="preserve">You may adapt or make derivatives (e.g., remixes, excerpts, or translations) of this document, so long as they </t>
    </r>
    <r>
      <rPr>
        <b/>
        <i/>
        <sz val="11"/>
        <color theme="1"/>
        <rFont val="Droid Sans"/>
        <family val="2"/>
      </rPr>
      <t>do not</t>
    </r>
    <r>
      <rPr>
        <i/>
        <sz val="11"/>
        <color theme="1"/>
        <rFont val="Droid Sans"/>
        <family val="2"/>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theme="1"/>
        <rFont val="Droid Sans"/>
        <family val="2"/>
      </rPr>
      <t>conveyed at no cost (or the cost of reproduction,</t>
    </r>
    <r>
      <rPr>
        <i/>
        <sz val="11"/>
        <color theme="1"/>
        <rFont val="Droid Sans"/>
        <family val="2"/>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</si>
  <si>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t xml:space="preserve">Attribution is to be in the following formats:  </t>
  </si>
  <si>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</si>
  <si>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</si>
  <si>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</si>
  <si>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</si>
  <si>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</si>
  <si>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t>“From ‘The Performance Practice,’ developed collaboratively by the Leap of Reason Ambassadors Community, licensed under CC BY ND https://creativecommons.org/licenses/by-nd/4.0/”</t>
  </si>
  <si>
    <t xml:space="preserve">This glossary provides explanations of terms we used in the Performance Practice. While not exhaustive, it includes terms that may have multiple meanings, due to different perspectives. </t>
  </si>
  <si>
    <r>
      <rPr>
        <b/>
        <sz val="11.5"/>
        <color rgb="FF000000"/>
        <rFont val="Droid Sans"/>
        <family val="2"/>
      </rPr>
      <t>Principle 3.1</t>
    </r>
    <r>
      <rPr>
        <sz val="11.5"/>
        <color rgb="FF000000"/>
        <rFont val="Droid Sans"/>
        <family val="2"/>
      </rPr>
      <t xml:space="preserve">:  Leaders and managers who run programs that are intended to produce meaningful life changes </t>
    </r>
    <r>
      <rPr>
        <b/>
        <sz val="11.5"/>
        <color rgb="FF0E4A63"/>
        <rFont val="Droid Sans"/>
      </rPr>
      <t>hold themselves accountable for helping participants achieve desired outcomes</t>
    </r>
    <r>
      <rPr>
        <sz val="11.5"/>
        <color rgb="FF000000"/>
        <rFont val="Droid Sans"/>
        <family val="2"/>
      </rPr>
      <t>. Programs intended to provide important but not life-changing products or services, such as food for homeless families, are not accountable for outcomes but</t>
    </r>
    <r>
      <rPr>
        <b/>
        <sz val="11.5"/>
        <color rgb="FF0E4A63"/>
        <rFont val="Droid Sans"/>
      </rPr>
      <t xml:space="preserve"> must deliver high-quality outputs</t>
    </r>
    <r>
      <rPr>
        <sz val="11.5"/>
        <color rgb="FF000000"/>
        <rFont val="Droid Sans"/>
        <family val="2"/>
      </rPr>
      <t>.</t>
    </r>
  </si>
  <si>
    <r>
      <rPr>
        <u/>
        <sz val="11.5"/>
        <color rgb="FF000000"/>
        <rFont val="Droid Sans"/>
        <family val="2"/>
      </rPr>
      <t>3.7.1</t>
    </r>
    <r>
      <rPr>
        <sz val="11.5"/>
        <color rgb="FF000000"/>
        <rFont val="Droid Sans"/>
        <family val="2"/>
      </rPr>
      <t>:  My organization has defined and made clear to all staff and stakeholders our target population (clients at the core of our mission with whom we work to achieve improvements in measureable outcomes) and/or our target audience (groups we need to influence if we are to create our intended knowledge, attitude, behavior, or policy change).</t>
    </r>
  </si>
  <si>
    <r>
      <rPr>
        <u/>
        <sz val="11.5"/>
        <color rgb="FF000000"/>
        <rFont val="Droid Sans"/>
        <family val="2"/>
      </rPr>
      <t>3.2.1</t>
    </r>
    <r>
      <rPr>
        <sz val="11.5"/>
        <color rgb="FF000000"/>
        <rFont val="Droid Sans"/>
        <family val="2"/>
      </rPr>
      <t>:  My organization selectively hires those who have a deep understanding of the people and causes we serve and have demonstrated a strong ability to connect with people in a compassionate, accepting, and collaborative manner.</t>
    </r>
  </si>
  <si>
    <r>
      <rPr>
        <u/>
        <sz val="11.5"/>
        <color rgb="FF000000"/>
        <rFont val="Droid Sans"/>
        <family val="2"/>
      </rPr>
      <t>3.2.2</t>
    </r>
    <r>
      <rPr>
        <sz val="11.5"/>
        <color rgb="FF000000"/>
        <rFont val="Droid Sans"/>
        <family val="2"/>
      </rPr>
      <t xml:space="preserve">:  My organization cultivates these abilities through ongoing staff development. </t>
    </r>
  </si>
  <si>
    <r>
      <rPr>
        <u/>
        <sz val="11.5"/>
        <color rgb="FF000000"/>
        <rFont val="Droid Sans"/>
        <family val="2"/>
      </rPr>
      <t>3.2.3</t>
    </r>
    <r>
      <rPr>
        <sz val="11.5"/>
        <color rgb="FF000000"/>
        <rFont val="Droid Sans"/>
        <family val="2"/>
      </rPr>
      <t>:  My organization’s leaders and managers hold staff accountable for treating those we serve with respect, authenticity, and empathy.</t>
    </r>
  </si>
  <si>
    <r>
      <rPr>
        <b/>
        <sz val="11.5"/>
        <color rgb="FF000000"/>
        <rFont val="Droid Sans"/>
        <family val="2"/>
      </rPr>
      <t>Principle 3.3</t>
    </r>
    <r>
      <rPr>
        <sz val="11.5"/>
        <color rgb="FF000000"/>
        <rFont val="Droid Sans"/>
        <family val="2"/>
      </rPr>
      <t xml:space="preserve">:  Leaders and managers select or design their programs and strategies based on </t>
    </r>
    <r>
      <rPr>
        <b/>
        <sz val="11.5"/>
        <color rgb="FF0E4A63"/>
        <rFont val="Droid Sans"/>
        <family val="2"/>
      </rPr>
      <t>a sound analysis of the issues and evidence-informed assumptions</t>
    </r>
    <r>
      <rPr>
        <sz val="11.5"/>
        <color rgb="FF000000"/>
        <rFont val="Droid Sans"/>
        <family val="2"/>
      </rPr>
      <t xml:space="preserve"> about how the organization’s activities can lead to the desired change (often referred to as a “theory of change”).</t>
    </r>
  </si>
  <si>
    <r>
      <rPr>
        <u/>
        <sz val="11.5"/>
        <color rgb="FF000000"/>
        <rFont val="Droid Sans"/>
        <family val="2"/>
      </rPr>
      <t>3.3.1</t>
    </r>
    <r>
      <rPr>
        <sz val="11.5"/>
        <color rgb="FF000000"/>
        <rFont val="Droid Sans"/>
        <family val="2"/>
      </rPr>
      <t>:  My organization has assembled and regularly reviews the best available evidence as part of selecting, designing, and developing its key programs and strategies. (For service organizations, the continuum of evidence usually consists of the following, from weakest to strongest: 1) ideas put forward by credible practitioners; 2) ideas acknowledged and validated over time by practitioners in the field; 3) field-wide reviews of programs for which evidence of effectiveness exists; 4) knowledge that has been developed by researchers studying similar target populations; 5) applying data science techniques that can rigorously evaluate outcomes using longitudinal program data; 6) borrowing core elements from similar programs that have benefited from rigorous impact evaluations; and 7) research on the organization’s program(s) validated through rigorous impact evaluations.)</t>
    </r>
  </si>
  <si>
    <r>
      <rPr>
        <u/>
        <sz val="11.5"/>
        <color rgb="FF000000"/>
        <rFont val="Droid Sans"/>
        <family val="2"/>
      </rPr>
      <t>3.3.4</t>
    </r>
    <r>
      <rPr>
        <sz val="11.5"/>
        <color rgb="FF000000"/>
        <rFont val="Droid Sans"/>
        <family val="2"/>
      </rPr>
      <t>:  My organization is committed to maintaining fidelity to our theory of change. We have instilled it in our culture and manifest it in the way we implement our programs; conduct our daily operations; and assess the quality and effectiveness of our programs.</t>
    </r>
  </si>
  <si>
    <r>
      <rPr>
        <u/>
        <sz val="11.5"/>
        <color rgb="FF000000"/>
        <rFont val="Droid Sans"/>
        <family val="2"/>
      </rPr>
      <t>3.3.3</t>
    </r>
    <r>
      <rPr>
        <sz val="11.5"/>
        <color rgb="FF000000"/>
        <rFont val="Droid Sans"/>
        <family val="2"/>
      </rPr>
      <t>:  My organization’s theory of change is:
• plausible (makes sense to the informed reviewer)
• doable (can be executed with available resources)
• measurable (key elements can be monitored using qualitative and quantitative data)
• testable (program model or advocacy strategies are codified in ways that allow for internal monitoring and external evaluation)
• socially significant (success would have high value for our target population or cause).</t>
    </r>
  </si>
  <si>
    <r>
      <rPr>
        <b/>
        <sz val="11.5"/>
        <color rgb="FF000000"/>
        <rFont val="Droid Sans"/>
        <family val="2"/>
      </rPr>
      <t>Principle 3.4</t>
    </r>
    <r>
      <rPr>
        <sz val="11.5"/>
        <color rgb="FF000000"/>
        <rFont val="Droid Sans"/>
        <family val="2"/>
      </rPr>
      <t xml:space="preserve">:  Once programs and strategies are up and running, leaders and managers continually ask: </t>
    </r>
    <r>
      <rPr>
        <b/>
        <sz val="11.5"/>
        <color rgb="FF0E4A63"/>
        <rFont val="Droid Sans"/>
      </rPr>
      <t>“Are we collecting the information we need to ensure we’re effectively meeting the needs of our participants?</t>
    </r>
    <r>
      <rPr>
        <sz val="11.5"/>
        <color rgb="FF000000"/>
        <rFont val="Droid Sans"/>
        <family val="2"/>
      </rPr>
      <t xml:space="preserve"> Are we reviewing and acting upon the latest evidence in our field? Are we open to counter-evidence that suggests we should be doing things differently?”</t>
    </r>
  </si>
  <si>
    <r>
      <rPr>
        <u/>
        <sz val="11.5"/>
        <color rgb="FF000000"/>
        <rFont val="Droid Sans"/>
        <family val="2"/>
      </rPr>
      <t>3.4.2</t>
    </r>
    <r>
      <rPr>
        <sz val="11.5"/>
        <color rgb="FF000000"/>
        <rFont val="Droid Sans"/>
        <family val="2"/>
      </rPr>
      <t>:  My organization designates an individual or team to review and report on relevant research in the field and flag findings that support or challenge our assumptions about program delivery, what works, and why.</t>
    </r>
  </si>
  <si>
    <r>
      <rPr>
        <u/>
        <sz val="11.5"/>
        <color rgb="FF000000"/>
        <rFont val="Droid Sans"/>
        <family val="2"/>
      </rPr>
      <t>3.5.2</t>
    </r>
    <r>
      <rPr>
        <sz val="11.5"/>
        <color rgb="FF000000"/>
        <rFont val="Droid Sans"/>
        <family val="2"/>
      </rPr>
      <t>:  My organization holds an individual or team accountable for monitoring whether we are implementing our programs with fidelity.</t>
    </r>
  </si>
  <si>
    <r>
      <rPr>
        <u/>
        <sz val="11.5"/>
        <color rgb="FF000000"/>
        <rFont val="Droid Sans"/>
        <family val="2"/>
      </rPr>
      <t>3.5.3</t>
    </r>
    <r>
      <rPr>
        <sz val="11.5"/>
        <color rgb="FF000000"/>
        <rFont val="Droid Sans"/>
        <family val="2"/>
      </rPr>
      <t>:  My organization conducts frequent reviews of our implementation data and makes corrections to our activities in real time to improve quality and effectiveness.</t>
    </r>
  </si>
  <si>
    <r>
      <rPr>
        <u/>
        <sz val="11.5"/>
        <color rgb="FF000000"/>
        <rFont val="Droid Sans"/>
        <family val="2"/>
      </rPr>
      <t>3.5.1</t>
    </r>
    <r>
      <rPr>
        <sz val="11.5"/>
        <color rgb="FF000000"/>
        <rFont val="Droid Sans"/>
        <family val="2"/>
      </rPr>
      <t>:  My organization’s program teams implement our services based on codified program models that address:
•	intended outputs and outcomes 
•	key implementation indicators and data-collection standards
•	phasing, dosage, and duration of activities 
•	professional requirements for staff.</t>
    </r>
  </si>
  <si>
    <r>
      <rPr>
        <b/>
        <sz val="11.5"/>
        <color rgb="FF000000"/>
        <rFont val="Droid Sans"/>
        <family val="2"/>
      </rPr>
      <t>Principle 3.6</t>
    </r>
    <r>
      <rPr>
        <sz val="11.5"/>
        <color rgb="FF000000"/>
        <rFont val="Droid Sans"/>
        <family val="2"/>
      </rPr>
      <t xml:space="preserve">:  Leaders and managers are </t>
    </r>
    <r>
      <rPr>
        <b/>
        <sz val="11.5"/>
        <color rgb="FF0E4A63"/>
        <rFont val="Droid Sans"/>
      </rPr>
      <t xml:space="preserve">sensitive to the cultural, racial, and political dynamics in the communities they serve </t>
    </r>
    <r>
      <rPr>
        <sz val="11.5"/>
        <color rgb="FF000000"/>
        <rFont val="Droid Sans"/>
        <family val="2"/>
      </rPr>
      <t xml:space="preserve">and are open to making adjustments to their programs and strategies when these dynamics shift. </t>
    </r>
  </si>
  <si>
    <r>
      <t>3.6.1</t>
    </r>
    <r>
      <rPr>
        <sz val="11.5"/>
        <color rgb="FF000000"/>
        <rFont val="Droid Sans"/>
        <family val="2"/>
      </rPr>
      <t>:  My organization invests time and other resources to study the local dynamics that affect our ability to deliver highly effective programs and services. (Depending on the type of organization, this could include identifying key influencers/power centers in a community, studying the historical roots underlying present-day attitudes, and/or mapping relevant programs or efforts engaging the same population or audience.)</t>
    </r>
  </si>
  <si>
    <r>
      <t>3.6.2</t>
    </r>
    <r>
      <rPr>
        <sz val="11.5"/>
        <color rgb="FF000000"/>
        <rFont val="Droid Sans"/>
        <family val="2"/>
      </rPr>
      <t>:  My organization intentionally and routinely works to build strong relationships and productive collaborations with relevant organizations and influencers whose actions and decisions affect our target population/audience and our ability to succeed.</t>
    </r>
  </si>
  <si>
    <r>
      <rPr>
        <b/>
        <sz val="11.5"/>
        <color rgb="FF000000"/>
        <rFont val="Droid Sans"/>
        <family val="2"/>
      </rPr>
      <t>Principle 3.8</t>
    </r>
    <r>
      <rPr>
        <sz val="11.5"/>
        <color rgb="FF000000"/>
        <rFont val="Droid Sans"/>
        <family val="2"/>
      </rPr>
      <t xml:space="preserve">:  Leaders and managers do a good job of </t>
    </r>
    <r>
      <rPr>
        <b/>
        <sz val="11.5"/>
        <color rgb="FF0E4A63"/>
        <rFont val="Droid Sans"/>
        <family val="2"/>
      </rPr>
      <t>recruiting, retaining, motivating, listening to, and learning from their participants</t>
    </r>
    <r>
      <rPr>
        <sz val="11.5"/>
        <color rgb="FF000000"/>
        <rFont val="Droid Sans"/>
        <family val="2"/>
      </rPr>
      <t xml:space="preserve">. </t>
    </r>
  </si>
  <si>
    <r>
      <rPr>
        <u/>
        <sz val="11.5"/>
        <color rgb="FF000000"/>
        <rFont val="Droid Sans"/>
        <family val="2"/>
      </rPr>
      <t>3.8.1</t>
    </r>
    <r>
      <rPr>
        <sz val="11.5"/>
        <color rgb="FF000000"/>
        <rFont val="Droid Sans"/>
        <family val="2"/>
      </rPr>
      <t>:  My organization is relentless about recruiting people in our target population.</t>
    </r>
  </si>
  <si>
    <r>
      <rPr>
        <u/>
        <sz val="11.5"/>
        <color rgb="FF000000"/>
        <rFont val="Droid Sans"/>
        <family val="2"/>
      </rPr>
      <t>3.8.2</t>
    </r>
    <r>
      <rPr>
        <sz val="11.5"/>
        <color rgb="FF000000"/>
        <rFont val="Droid Sans"/>
        <family val="2"/>
      </rPr>
      <t>:  My organization actively seeks feedback from members of our target population or target audience—those closest to the problems we’re addressing—and uses this information to help us design and improve our programs and strategies.</t>
    </r>
  </si>
  <si>
    <r>
      <rPr>
        <u/>
        <sz val="11.5"/>
        <color rgb="FF000000"/>
        <rFont val="Droid Sans"/>
        <family val="2"/>
      </rPr>
      <t>3.8.3</t>
    </r>
    <r>
      <rPr>
        <sz val="11.5"/>
        <color rgb="FF000000"/>
        <rFont val="Droid Sans"/>
        <family val="2"/>
      </rPr>
      <t>:  My organization is relentless about helping participants stay engaged until they achieve the intended outcomes and about learning why some drop out despite our best efforts to retain them.</t>
    </r>
  </si>
  <si>
    <r>
      <rPr>
        <b/>
        <sz val="11.5"/>
        <color rgb="FF000000"/>
        <rFont val="Droid Sans"/>
        <family val="2"/>
      </rPr>
      <t>Principle 3.9</t>
    </r>
    <r>
      <rPr>
        <sz val="11.5"/>
        <color rgb="FF000000"/>
        <rFont val="Droid Sans"/>
        <family val="2"/>
      </rPr>
      <t xml:space="preserve">: In the case of direct-service organizations, all management and staff </t>
    </r>
    <r>
      <rPr>
        <b/>
        <sz val="11.5"/>
        <color rgb="FF0E4A63"/>
        <rFont val="Droid Sans"/>
      </rPr>
      <t>seek to build strong relationships with those they serve</t>
    </r>
    <r>
      <rPr>
        <sz val="11.5"/>
        <color rgb="FF000000"/>
        <rFont val="Droid Sans"/>
        <family val="2"/>
      </rPr>
      <t>. These relationships are often the single biggest determinant of whether participants will stay engaged in programming and thereby achieve the desired results.</t>
    </r>
  </si>
  <si>
    <r>
      <rPr>
        <u/>
        <sz val="11.5"/>
        <color rgb="FF000000"/>
        <rFont val="Droid Sans"/>
        <family val="2"/>
      </rPr>
      <t>3.9.1</t>
    </r>
    <r>
      <rPr>
        <sz val="11.5"/>
        <color rgb="FF000000"/>
        <rFont val="Droid Sans"/>
        <family val="2"/>
      </rPr>
      <t>:  My organization’s managers and staff engage with participants in ways that make participants feel heard and understood.</t>
    </r>
  </si>
  <si>
    <r>
      <rPr>
        <u/>
        <sz val="11.5"/>
        <color rgb="FF000000"/>
        <rFont val="Droid Sans"/>
        <family val="2"/>
      </rPr>
      <t>3.9.2</t>
    </r>
    <r>
      <rPr>
        <sz val="11.5"/>
        <color rgb="FF000000"/>
        <rFont val="Droid Sans"/>
        <family val="2"/>
      </rPr>
      <t>:  My organization systematically uses data on staff-participant relationships to inform staff recruitment, training, coaching, and development—as well as to drive program improvement.</t>
    </r>
  </si>
  <si>
    <r>
      <rPr>
        <b/>
        <sz val="11.5"/>
        <color rgb="FF000000"/>
        <rFont val="Droid Sans"/>
        <family val="2"/>
      </rPr>
      <t>Principle 3.10</t>
    </r>
    <r>
      <rPr>
        <sz val="11.5"/>
        <color rgb="FF000000"/>
        <rFont val="Droid Sans"/>
        <family val="2"/>
      </rPr>
      <t xml:space="preserve">:  Leaders and managers </t>
    </r>
    <r>
      <rPr>
        <b/>
        <sz val="11.5"/>
        <color rgb="FF0E4A63"/>
        <rFont val="Droid Sans"/>
        <family val="2"/>
      </rPr>
      <t>guard against the temptation to veer off course in search of numbers that look good in marketing materials or reports to funders</t>
    </r>
    <r>
      <rPr>
        <sz val="11.5"/>
        <color rgb="FF000000"/>
        <rFont val="Droid Sans"/>
        <family val="2"/>
      </rPr>
      <t>.</t>
    </r>
  </si>
  <si>
    <r>
      <rPr>
        <u/>
        <sz val="11.5"/>
        <color rgb="FF000000"/>
        <rFont val="Droid Sans"/>
        <family val="2"/>
      </rPr>
      <t>3.10.1</t>
    </r>
    <r>
      <rPr>
        <sz val="11.5"/>
        <color rgb="FF000000"/>
        <rFont val="Droid Sans"/>
        <family val="2"/>
      </rPr>
      <t>:  My organization has checks and balances to ensure that the organization does not engage in corner-cutting measures (e.g., cherry-picking participants, biasing data) in pursuit of misleadingly impressive results.</t>
    </r>
  </si>
  <si>
    <r>
      <rPr>
        <u/>
        <sz val="11.5"/>
        <color rgb="FF000000"/>
        <rFont val="Droid Sans"/>
        <family val="2"/>
      </rPr>
      <t>3.10.2</t>
    </r>
    <r>
      <rPr>
        <sz val="11.5"/>
        <color rgb="FF000000"/>
        <rFont val="Droid Sans"/>
        <family val="2"/>
      </rPr>
      <t xml:space="preserve">:  My organization has checks and balances to ensure that we accurately report both the number and percent of enrolled participants who achieve intended outcomes. </t>
    </r>
  </si>
  <si>
    <r>
      <rPr>
        <u/>
        <sz val="11.5"/>
        <color rgb="FF000000"/>
        <rFont val="Droid Sans"/>
        <family val="2"/>
      </rPr>
      <t>3.10.3</t>
    </r>
    <r>
      <rPr>
        <sz val="11.5"/>
        <color rgb="FF000000"/>
        <rFont val="Droid Sans"/>
        <family val="2"/>
      </rPr>
      <t>:  My organization has checks and balances to protect against “mission creep”—chasing funding opportunities by tacking on new programs that stretch beyond our core purpose.</t>
    </r>
  </si>
  <si>
    <t>Distribution of ratings across 27 proof points</t>
  </si>
  <si>
    <t>Copyright © 2019 Morino Institute</t>
  </si>
  <si>
    <r>
      <rPr>
        <u/>
        <sz val="11.5"/>
        <color rgb="FF000000"/>
        <rFont val="Droid Sans"/>
        <family val="2"/>
      </rPr>
      <t>3.1.2</t>
    </r>
    <r>
      <rPr>
        <sz val="11.5"/>
        <color rgb="FF000000"/>
        <rFont val="Droid Sans"/>
        <family val="2"/>
      </rPr>
      <t xml:space="preserve">:  In cases in which program outputs are intended to drive participant </t>
    </r>
    <r>
      <rPr>
        <i/>
        <sz val="11.5"/>
        <color rgb="FF000000"/>
        <rFont val="Droid Sans"/>
      </rPr>
      <t>outcomes</t>
    </r>
    <r>
      <rPr>
        <sz val="11.5"/>
        <color rgb="FF000000"/>
        <rFont val="Droid Sans"/>
        <family val="2"/>
      </rPr>
      <t>, my organization’s leaders and managers track outcomes using a clear set of measurable indicators. Leaders and managers involve staff in monitoring outcome progression and working to improve results.</t>
    </r>
  </si>
  <si>
    <r>
      <rPr>
        <u/>
        <sz val="11.5"/>
        <color rgb="FF000000"/>
        <rFont val="Droid Sans"/>
        <family val="2"/>
      </rPr>
      <t>3.7.2</t>
    </r>
    <r>
      <rPr>
        <sz val="11.5"/>
        <color rgb="FF000000"/>
        <rFont val="Droid Sans"/>
        <family val="2"/>
      </rPr>
      <t>:  My organization collects data on how each enrollment aligns with our target-population criteria.</t>
    </r>
  </si>
  <si>
    <r>
      <rPr>
        <u/>
        <sz val="11.5"/>
        <color rgb="FF000000"/>
        <rFont val="Droid Sans"/>
        <family val="2"/>
      </rPr>
      <t>3.7.3</t>
    </r>
    <r>
      <rPr>
        <sz val="11.5"/>
        <color rgb="FF000000"/>
        <rFont val="Droid Sans"/>
        <family val="2"/>
      </rPr>
      <t>:  My organization actively applies the criteria in the process of enrolling new participants.</t>
    </r>
  </si>
  <si>
    <r>
      <rPr>
        <u/>
        <sz val="11.5"/>
        <color rgb="FF000000"/>
        <rFont val="Droid Sans"/>
        <family val="2"/>
      </rPr>
      <t>3.4.1</t>
    </r>
    <r>
      <rPr>
        <sz val="11.5"/>
        <color rgb="FF000000"/>
        <rFont val="Droid Sans"/>
        <family val="2"/>
      </rPr>
      <t>:  To deliver highly effective programs and services, my organization periodically reviews what data it collects, the reasons for collecting these data, the quality standards for these data, and the uses for these data.</t>
    </r>
  </si>
  <si>
    <r>
      <t>Formative evaluation</t>
    </r>
    <r>
      <rPr>
        <sz val="11"/>
        <color rgb="FF000000"/>
        <rFont val="Droid Sans"/>
        <family val="2"/>
      </rPr>
      <t xml:space="preserve"> – An evaluation organizations commission to help them improve the performance of a program while it is underway. Also called </t>
    </r>
    <r>
      <rPr>
        <i/>
        <sz val="11"/>
        <color rgb="FF000000"/>
        <rFont val="Droid Sans"/>
        <family val="2"/>
      </rPr>
      <t>process evaluation</t>
    </r>
    <r>
      <rPr>
        <sz val="11"/>
        <color rgb="FF000000"/>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</si>
  <si>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Impact (also referred to as Net Impact)</t>
    </r>
    <r>
      <rPr>
        <sz val="11"/>
        <color rgb="FF000000"/>
        <rFont val="Droid Sans"/>
        <family val="2"/>
      </rPr>
      <t xml:space="preserve"> – Meaningful, measurable results beyond what would have happened anyway. Achieving impact requires not only that good things happen, but also that those things are a </t>
    </r>
    <r>
      <rPr>
        <i/>
        <sz val="11"/>
        <color rgb="FF000000"/>
        <rFont val="Droid Sans"/>
        <family val="2"/>
      </rPr>
      <t>direct result of the organization’s efforts</t>
    </r>
    <r>
      <rPr>
        <sz val="11"/>
        <color rgb="FF000000"/>
        <rFont val="Droid Sans"/>
        <family val="2"/>
      </rPr>
      <t xml:space="preserve">. Assessing whether an organization has achieved impact almost always requires external evaluations that are capable of factoring out (at a high level of statistical probability) other explanations for how the results came to be. </t>
    </r>
  </si>
  <si>
    <r>
      <rPr>
        <u/>
        <sz val="11.5"/>
        <color rgb="FF000000"/>
        <rFont val="Droid Sans"/>
      </rPr>
      <t>3.1.1</t>
    </r>
    <r>
      <rPr>
        <sz val="11.5"/>
        <color rgb="FF000000"/>
        <rFont val="Droid Sans"/>
      </rPr>
      <t xml:space="preserve">:  My organization’s leaders and managers ensure that we track the quality of our </t>
    </r>
    <r>
      <rPr>
        <i/>
        <sz val="11.5"/>
        <color rgb="FF000000"/>
        <rFont val="Droid Sans"/>
      </rPr>
      <t>outputs</t>
    </r>
    <r>
      <rPr>
        <sz val="11.5"/>
        <color rgb="FF000000"/>
        <rFont val="Droid Sans"/>
      </rPr>
      <t xml:space="preserve"> in an ongoing manner using a clear set of appropriate and measurable indicators. We review output quality regularly and work continually to deliver high-quality outputs.</t>
    </r>
  </si>
  <si>
    <r>
      <rPr>
        <u/>
        <sz val="11.5"/>
        <color rgb="FF000000"/>
        <rFont val="Droid Sans"/>
        <family val="2"/>
      </rPr>
      <t>3.3.2</t>
    </r>
    <r>
      <rPr>
        <sz val="11.5"/>
        <color rgb="FF000000"/>
        <rFont val="Droid Sans"/>
        <family val="2"/>
      </rPr>
      <t>:  My organization has a theory of change that includes a target population/audience and a detailed service/program model with aligned outputs, outcomes, and measurable indicators.</t>
    </r>
  </si>
  <si>
    <r>
      <rPr>
        <b/>
        <sz val="11.5"/>
        <color rgb="FF000000"/>
        <rFont val="Droid Sans"/>
        <family val="2"/>
      </rPr>
      <t>Principle 3.5</t>
    </r>
    <r>
      <rPr>
        <sz val="11.5"/>
        <color rgb="FF000000"/>
        <rFont val="Droid Sans"/>
        <family val="2"/>
      </rPr>
      <t xml:space="preserve">:  Leaders and managers </t>
    </r>
    <r>
      <rPr>
        <b/>
        <sz val="11.5"/>
        <color rgb="FF0E4A63"/>
        <rFont val="Droid Sans"/>
        <family val="2"/>
      </rPr>
      <t>implement their programs in a high-quality manner</t>
    </r>
    <r>
      <rPr>
        <sz val="11.5"/>
        <color rgb="FF000000"/>
        <rFont val="Droid Sans"/>
        <family val="2"/>
      </rPr>
      <t xml:space="preserve"> using rigorous implementation standards.</t>
    </r>
  </si>
  <si>
    <r>
      <rPr>
        <b/>
        <sz val="11.5"/>
        <color rgb="FF000000"/>
        <rFont val="Droid Sans"/>
        <family val="2"/>
      </rPr>
      <t>Principle 3.7</t>
    </r>
    <r>
      <rPr>
        <sz val="11.5"/>
        <color rgb="FF000000"/>
        <rFont val="Droid Sans"/>
        <family val="2"/>
      </rPr>
      <t xml:space="preserve">:  Leaders and managers </t>
    </r>
    <r>
      <rPr>
        <b/>
        <sz val="11.5"/>
        <color rgb="FF0E4A63"/>
        <rFont val="Droid Sans"/>
        <family val="2"/>
      </rPr>
      <t>establish and rigorously apply clear criteria for who is in their target population</t>
    </r>
    <r>
      <rPr>
        <sz val="11.5"/>
        <color rgb="FF000000"/>
        <rFont val="Droid Sans"/>
        <family val="2"/>
      </rPr>
      <t>.</t>
    </r>
  </si>
  <si>
    <r>
      <rPr>
        <b/>
        <sz val="11.5"/>
        <color rgb="FF000000"/>
        <rFont val="Droid Sans"/>
        <family val="2"/>
      </rPr>
      <t>Principle 3.2</t>
    </r>
    <r>
      <rPr>
        <sz val="11.5"/>
        <color rgb="FF000000"/>
        <rFont val="Droid Sans"/>
        <family val="2"/>
      </rPr>
      <t xml:space="preserve">:  Leaders, managers, and </t>
    </r>
    <r>
      <rPr>
        <sz val="11.5"/>
        <rFont val="Droid Sans"/>
      </rPr>
      <t>staff</t>
    </r>
    <r>
      <rPr>
        <b/>
        <sz val="11.5"/>
        <color rgb="FF0E4A63"/>
        <rFont val="Droid Sans"/>
      </rPr>
      <t xml:space="preserve"> treat constituents with respect, authenticity, and empathy</t>
    </r>
    <r>
      <rPr>
        <sz val="11.5"/>
        <color rgb="FF000000"/>
        <rFont val="Droid Sans"/>
        <family val="2"/>
      </rPr>
      <t xml:space="preserve">.  </t>
    </r>
  </si>
  <si>
    <t>October 2019</t>
  </si>
  <si>
    <t xml:space="preserve">Copyright (c) 2019 Morino Institute
(Provisional holder of copyright for Leap of Reason Ambassadors Community)
</t>
  </si>
  <si>
    <t xml:space="preserve">Release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</si>
</sst>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8">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b/>
      <sz val="11"/>
      <color theme="0"/>
      <name val="Droid Sans"/>
      <family val="2"/>
    </font>
    <font>
      <b/>
      <sz val="11.5"/>
      <color rgb="FF0E4A63"/>
      <name val="Droid Sans"/>
      <family val="2"/>
    </font>
    <font>
      <b/>
      <sz val="11.5"/>
      <color rgb="FFFFFFFF"/>
      <name val="Droid Sans"/>
      <family val="2"/>
    </font>
    <font>
      <b/>
      <sz val="11"/>
      <color theme="1"/>
      <name val="Calibri"/>
      <family val="2"/>
      <scheme val="minor"/>
    </font>
    <font>
      <b/>
      <sz val="11"/>
      <name val="Calibri"/>
      <family val="2"/>
      <scheme val="minor"/>
    </font>
    <font>
      <sz val="11"/>
      <name val="Calibri"/>
      <family val="2"/>
      <scheme val="minor"/>
    </font>
    <font>
      <sz val="11.5"/>
      <color rgb="FF000000"/>
      <name val="Droid Sans"/>
      <family val="2"/>
    </font>
    <font>
      <b/>
      <sz val="11.5"/>
      <color rgb="FF000000"/>
      <name val="Droid Sans"/>
      <family val="2"/>
    </font>
    <font>
      <u/>
      <sz val="11.5"/>
      <color rgb="FF000000"/>
      <name val="Droid Sans"/>
      <family val="2"/>
    </font>
    <font>
      <i/>
      <sz val="11.5"/>
      <color rgb="FF000000"/>
      <name val="Droid Sans"/>
      <family val="2"/>
    </font>
    <font>
      <i/>
      <sz val="11"/>
      <color rgb="FF000000"/>
      <name val="Droid Sans"/>
      <family val="2"/>
    </font>
    <font>
      <sz val="9"/>
      <color theme="1"/>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sz val="14"/>
      <color theme="0" tint="-0.34998626667073579"/>
      <name val="Droid Sans"/>
      <family val="2"/>
    </font>
    <font>
      <b/>
      <sz val="11"/>
      <color rgb="FFFF0000"/>
      <name val="Droid Sans"/>
      <family val="2"/>
    </font>
    <font>
      <b/>
      <sz val="11"/>
      <color rgb="FF000000"/>
      <name val="Proforma Book"/>
      <family val="3"/>
    </font>
    <font>
      <i/>
      <sz val="11"/>
      <color rgb="FF000000"/>
      <name val="Proforma Book"/>
      <family val="3"/>
    </font>
    <font>
      <sz val="11"/>
      <color rgb="FF000000"/>
      <name val="Proforma Book"/>
      <family val="3"/>
    </font>
    <font>
      <sz val="9"/>
      <color rgb="FF000000"/>
      <name val="Droid Sans"/>
      <family val="2"/>
    </font>
    <font>
      <u/>
      <sz val="11"/>
      <color rgb="FF000000"/>
      <name val="Droid Sans"/>
      <family val="2"/>
    </font>
    <font>
      <b/>
      <i/>
      <sz val="11"/>
      <color theme="1"/>
      <name val="Droid Sans"/>
      <family val="2"/>
    </font>
    <font>
      <i/>
      <u/>
      <sz val="11"/>
      <color theme="1"/>
      <name val="Droid Sans"/>
      <family val="2"/>
    </font>
    <font>
      <b/>
      <sz val="11.5"/>
      <color rgb="FF0E4A63"/>
      <name val="Droid Sans"/>
    </font>
    <font>
      <i/>
      <sz val="11.5"/>
      <color rgb="FF000000"/>
      <name val="Droid Sans"/>
    </font>
    <font>
      <sz val="11.5"/>
      <color rgb="FF000000"/>
      <name val="Droid Sans"/>
    </font>
    <font>
      <u/>
      <sz val="11.5"/>
      <color rgb="FF000000"/>
      <name val="Droid Sans"/>
    </font>
    <font>
      <b/>
      <sz val="11"/>
      <name val="Droid Sans"/>
      <family val="2"/>
    </font>
    <font>
      <sz val="11.5"/>
      <name val="Droid Sans"/>
    </font>
    <font>
      <sz val="14"/>
      <color theme="0" tint="-0.34998626667073579"/>
      <name val="Droid Sans"/>
    </font>
    <font>
      <sz val="8"/>
      <color theme="1"/>
      <name val="Droid Sans"/>
    </font>
  </fonts>
  <fills count="5">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top" wrapText="1"/>
    </xf>
  </cellStyleXfs>
  <cellXfs count="126">
    <xf numFmtId="0" fontId="0" fillId="0" borderId="0" xfId="0">
      <alignment vertical="top" wrapText="1"/>
    </xf>
    <xf numFmtId="0" fontId="3" fillId="0" borderId="0" xfId="0" applyFont="1" applyBorder="1" applyAlignment="1">
      <alignment vertical="top" wrapText="1"/>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8" fillId="0" borderId="0" xfId="0" applyFont="1">
      <alignment vertical="top" wrapText="1"/>
    </xf>
    <xf numFmtId="0" fontId="0" fillId="0" borderId="0" xfId="0" applyBorder="1" applyAlignment="1">
      <alignment vertical="top" wrapText="1"/>
    </xf>
    <xf numFmtId="0" fontId="2" fillId="0" borderId="5" xfId="0" applyFont="1" applyBorder="1" applyAlignment="1">
      <alignment horizontal="right" vertical="top" wrapText="1"/>
    </xf>
    <xf numFmtId="0" fontId="9" fillId="0" borderId="0" xfId="0" applyFont="1">
      <alignment vertical="top" wrapText="1"/>
    </xf>
    <xf numFmtId="49" fontId="3" fillId="0" borderId="1" xfId="0" applyNumberFormat="1" applyFont="1" applyBorder="1" applyAlignment="1" applyProtection="1">
      <alignment vertical="top" wrapText="1"/>
      <protection locked="0"/>
    </xf>
    <xf numFmtId="0" fontId="7" fillId="2" borderId="2" xfId="0" applyFont="1" applyFill="1" applyBorder="1" applyAlignment="1">
      <alignment horizontal="center" vertical="top" wrapText="1"/>
    </xf>
    <xf numFmtId="0" fontId="7" fillId="2" borderId="0" xfId="0" applyFont="1" applyFill="1" applyAlignment="1">
      <alignment horizontal="center" vertical="top"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0" fillId="2" borderId="0" xfId="0" applyFill="1" applyBorder="1" applyAlignment="1">
      <alignment vertical="top" wrapText="1"/>
    </xf>
    <xf numFmtId="0" fontId="5" fillId="2" borderId="3" xfId="0" applyFont="1" applyFill="1" applyBorder="1" applyAlignment="1">
      <alignment vertical="top" wrapText="1"/>
    </xf>
    <xf numFmtId="0" fontId="2" fillId="0" borderId="4" xfId="0" applyFont="1" applyBorder="1" applyAlignment="1">
      <alignment horizontal="right" vertical="top"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top" wrapText="1"/>
    </xf>
    <xf numFmtId="0" fontId="11" fillId="0" borderId="0" xfId="0" applyFont="1" applyAlignment="1">
      <alignment horizontal="left" vertical="center" wrapText="1"/>
    </xf>
    <xf numFmtId="0" fontId="0" fillId="0" borderId="0" xfId="0" applyFont="1" applyAlignment="1">
      <alignment vertical="top" wrapText="1"/>
    </xf>
    <xf numFmtId="0" fontId="5" fillId="2" borderId="0" xfId="0" applyFont="1" applyFill="1" applyBorder="1" applyAlignment="1">
      <alignment horizontal="center" wrapText="1"/>
    </xf>
    <xf numFmtId="0" fontId="3" fillId="0" borderId="0" xfId="0" applyFont="1" applyBorder="1" applyAlignment="1">
      <alignment wrapText="1"/>
    </xf>
    <xf numFmtId="49" fontId="3" fillId="0" borderId="0" xfId="0" applyNumberFormat="1" applyFont="1" applyBorder="1" applyAlignment="1">
      <alignment wrapText="1"/>
    </xf>
    <xf numFmtId="0" fontId="0" fillId="0" borderId="0" xfId="0" applyAlignment="1">
      <alignment wrapText="1"/>
    </xf>
    <xf numFmtId="0" fontId="0" fillId="2" borderId="0" xfId="0" applyFill="1" applyAlignment="1">
      <alignment wrapText="1"/>
    </xf>
    <xf numFmtId="0" fontId="10" fillId="0" borderId="0" xfId="0" applyFont="1" applyFill="1" applyAlignment="1">
      <alignment wrapText="1"/>
    </xf>
    <xf numFmtId="0" fontId="0" fillId="0" borderId="0" xfId="0" applyBorder="1" applyAlignment="1">
      <alignment wrapText="1"/>
    </xf>
    <xf numFmtId="0" fontId="11" fillId="0" borderId="0" xfId="0" applyFont="1" applyAlignment="1">
      <alignment horizontal="left" vertical="top" wrapText="1" indent="1"/>
    </xf>
    <xf numFmtId="0" fontId="11" fillId="0" borderId="4" xfId="0" applyFont="1" applyBorder="1" applyAlignment="1">
      <alignment horizontal="left" vertical="top" wrapText="1" indent="1"/>
    </xf>
    <xf numFmtId="0" fontId="13" fillId="0" borderId="4" xfId="0" applyFont="1" applyBorder="1" applyAlignment="1">
      <alignment horizontal="left" vertical="top" wrapText="1" indent="1"/>
    </xf>
    <xf numFmtId="0" fontId="11" fillId="0" borderId="5" xfId="0" applyFont="1" applyBorder="1" applyAlignment="1">
      <alignment horizontal="left" vertical="top" wrapText="1" indent="1"/>
    </xf>
    <xf numFmtId="0" fontId="11" fillId="0" borderId="4" xfId="0" applyFont="1" applyBorder="1" applyAlignment="1">
      <alignment horizontal="left" vertical="center" wrapText="1"/>
    </xf>
    <xf numFmtId="0" fontId="7" fillId="2" borderId="3" xfId="0" applyFont="1" applyFill="1" applyBorder="1" applyAlignment="1">
      <alignment horizontal="left" vertical="top" wrapText="1"/>
    </xf>
    <xf numFmtId="49" fontId="3" fillId="0" borderId="9" xfId="0" applyNumberFormat="1" applyFont="1" applyBorder="1" applyAlignment="1" applyProtection="1">
      <alignment vertical="top" wrapText="1"/>
      <protection locked="0"/>
    </xf>
    <xf numFmtId="49" fontId="3" fillId="0" borderId="10" xfId="0" applyNumberFormat="1"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lignment vertical="top" wrapText="1"/>
    </xf>
    <xf numFmtId="0" fontId="2" fillId="0" borderId="0" xfId="0" applyFont="1" applyBorder="1" applyAlignment="1">
      <alignment vertical="top" wrapText="1"/>
    </xf>
    <xf numFmtId="164"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49" fontId="35" fillId="0" borderId="0" xfId="0" applyNumberFormat="1" applyFont="1" applyAlignment="1" applyProtection="1">
      <alignment horizontal="center" vertical="top" wrapText="1"/>
      <protection locked="0"/>
    </xf>
    <xf numFmtId="0" fontId="1" fillId="0" borderId="9" xfId="0" applyFont="1" applyBorder="1" applyAlignment="1">
      <alignment vertical="top" wrapText="1"/>
    </xf>
    <xf numFmtId="0" fontId="0" fillId="0" borderId="9" xfId="0" applyBorder="1" applyAlignment="1">
      <alignment vertical="top" wrapText="1"/>
    </xf>
    <xf numFmtId="0" fontId="32" fillId="0" borderId="9" xfId="0" applyFont="1" applyBorder="1" applyAlignment="1">
      <alignment vertical="top" wrapText="1"/>
    </xf>
    <xf numFmtId="0" fontId="21" fillId="0" borderId="9" xfId="0" applyFont="1" applyBorder="1" applyAlignment="1">
      <alignment vertical="top" wrapText="1"/>
    </xf>
    <xf numFmtId="0" fontId="3" fillId="0" borderId="9" xfId="0" applyFont="1" applyBorder="1" applyAlignment="1">
      <alignment vertical="top" wrapText="1"/>
    </xf>
    <xf numFmtId="0" fontId="0" fillId="0" borderId="8"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5" fillId="2" borderId="1" xfId="0"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34" fillId="0" borderId="0" xfId="0" applyFont="1" applyAlignment="1" applyProtection="1">
      <alignment horizontal="center" vertical="top"/>
      <protection locked="0"/>
    </xf>
    <xf numFmtId="0" fontId="35" fillId="0" borderId="0" xfId="0" applyFont="1" applyAlignment="1" applyProtection="1">
      <alignment horizontal="center" vertical="top"/>
      <protection locked="0"/>
    </xf>
    <xf numFmtId="0" fontId="35" fillId="0" borderId="0" xfId="0" applyFont="1" applyAlignment="1">
      <alignment horizontal="center" vertical="top"/>
    </xf>
    <xf numFmtId="164" fontId="35"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0" fillId="0" borderId="9" xfId="0" applyBorder="1" applyProtection="1">
      <alignment vertical="top" wrapText="1"/>
      <protection locked="0"/>
    </xf>
    <xf numFmtId="0" fontId="0" fillId="0" borderId="8" xfId="0" applyBorder="1" applyProtection="1">
      <alignment vertical="top" wrapText="1"/>
      <protection locked="0"/>
    </xf>
    <xf numFmtId="0" fontId="36" fillId="0" borderId="5" xfId="0" applyFont="1" applyFill="1" applyBorder="1" applyAlignment="1" applyProtection="1">
      <alignment horizontal="left" vertical="top" wrapText="1"/>
      <protection locked="0"/>
    </xf>
    <xf numFmtId="0" fontId="0" fillId="2" borderId="9" xfId="0" applyFill="1" applyBorder="1" applyAlignment="1">
      <alignment vertical="top" wrapText="1"/>
    </xf>
    <xf numFmtId="0" fontId="0" fillId="2" borderId="0" xfId="0" applyFill="1" applyBorder="1" applyAlignment="1">
      <alignment wrapText="1"/>
    </xf>
    <xf numFmtId="0" fontId="0" fillId="0" borderId="3" xfId="0" applyBorder="1" applyAlignment="1">
      <alignment wrapText="1"/>
    </xf>
    <xf numFmtId="0" fontId="0" fillId="0" borderId="9" xfId="0" applyBorder="1" applyAlignment="1">
      <alignment wrapText="1"/>
    </xf>
    <xf numFmtId="0" fontId="0" fillId="0" borderId="8" xfId="0" applyBorder="1" applyAlignment="1">
      <alignment wrapText="1"/>
    </xf>
    <xf numFmtId="0" fontId="10" fillId="0" borderId="9" xfId="0" applyFont="1" applyFill="1" applyBorder="1" applyAlignment="1">
      <alignment wrapText="1"/>
    </xf>
    <xf numFmtId="0" fontId="0" fillId="3" borderId="9" xfId="0" applyFill="1" applyBorder="1" applyAlignment="1">
      <alignment wrapText="1"/>
    </xf>
    <xf numFmtId="0" fontId="0" fillId="3" borderId="8" xfId="0" applyFill="1" applyBorder="1" applyAlignment="1">
      <alignment wrapText="1"/>
    </xf>
    <xf numFmtId="49" fontId="3" fillId="0" borderId="8" xfId="0" applyNumberFormat="1" applyFont="1" applyBorder="1" applyAlignment="1">
      <alignment wrapText="1"/>
    </xf>
    <xf numFmtId="49" fontId="3" fillId="0" borderId="9" xfId="0" applyNumberFormat="1" applyFont="1" applyBorder="1" applyAlignment="1">
      <alignment wrapText="1"/>
    </xf>
    <xf numFmtId="0" fontId="3" fillId="3" borderId="9" xfId="0" applyFont="1" applyFill="1" applyBorder="1" applyAlignment="1">
      <alignment wrapText="1"/>
    </xf>
    <xf numFmtId="0" fontId="5" fillId="2" borderId="5" xfId="0" applyFont="1" applyFill="1" applyBorder="1" applyAlignment="1">
      <alignment horizontal="center" vertical="top" wrapText="1"/>
    </xf>
    <xf numFmtId="0" fontId="0" fillId="0" borderId="5" xfId="0" applyBorder="1" applyAlignment="1" applyProtection="1">
      <alignment vertical="top" wrapText="1"/>
      <protection locked="0"/>
    </xf>
    <xf numFmtId="0" fontId="0" fillId="0" borderId="5" xfId="0" applyBorder="1" applyAlignment="1">
      <alignment vertical="top" wrapText="1"/>
    </xf>
    <xf numFmtId="0" fontId="5" fillId="2" borderId="7" xfId="0" applyFont="1" applyFill="1" applyBorder="1" applyAlignment="1">
      <alignment horizontal="center" vertical="top" wrapText="1"/>
    </xf>
    <xf numFmtId="0" fontId="0" fillId="0" borderId="7" xfId="0" applyBorder="1" applyAlignment="1">
      <alignment vertical="top" wrapText="1"/>
    </xf>
    <xf numFmtId="0" fontId="3" fillId="0" borderId="0" xfId="0" applyFont="1" applyAlignment="1">
      <alignment horizontal="center" vertical="top" wrapText="1"/>
    </xf>
    <xf numFmtId="0" fontId="5" fillId="0" borderId="0" xfId="0" applyFont="1" applyFill="1" applyAlignment="1">
      <alignment horizontal="center" vertical="top"/>
    </xf>
    <xf numFmtId="0" fontId="33" fillId="0" borderId="0" xfId="0" applyFont="1" applyAlignment="1">
      <alignment horizontal="center" vertical="top"/>
    </xf>
    <xf numFmtId="0" fontId="5" fillId="2" borderId="3"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0" borderId="0" xfId="0" applyBorder="1" applyProtection="1">
      <alignment vertical="top" wrapText="1"/>
      <protection locked="0"/>
    </xf>
    <xf numFmtId="0" fontId="16" fillId="4" borderId="0" xfId="0" applyFont="1" applyFill="1" applyBorder="1" applyAlignment="1">
      <alignment vertical="top" wrapText="1"/>
    </xf>
    <xf numFmtId="0" fontId="16" fillId="4" borderId="0" xfId="0" applyFont="1" applyFill="1" applyAlignment="1">
      <alignment vertical="top" wrapText="1"/>
    </xf>
    <xf numFmtId="0" fontId="40" fillId="2" borderId="0" xfId="0" applyFont="1" applyFill="1" applyBorder="1" applyAlignment="1">
      <alignment horizontal="left" vertical="top" wrapText="1"/>
    </xf>
    <xf numFmtId="0" fontId="0" fillId="0" borderId="0" xfId="0" applyFont="1" applyFill="1" applyAlignment="1">
      <alignment vertical="top" wrapText="1"/>
    </xf>
    <xf numFmtId="10" fontId="3" fillId="0" borderId="3" xfId="0" applyNumberFormat="1" applyFont="1" applyBorder="1" applyAlignment="1">
      <alignment horizontal="center" vertical="top" wrapText="1"/>
    </xf>
    <xf numFmtId="0" fontId="42" fillId="0" borderId="3" xfId="0" applyFont="1" applyBorder="1" applyAlignment="1">
      <alignment horizontal="right" vertical="top" wrapText="1"/>
    </xf>
    <xf numFmtId="0" fontId="18" fillId="0" borderId="0" xfId="0" applyFont="1" applyBorder="1" applyAlignment="1">
      <alignment horizontal="center" vertical="top" wrapText="1"/>
    </xf>
    <xf numFmtId="0" fontId="43" fillId="0" borderId="0" xfId="0" applyFont="1" applyAlignment="1">
      <alignment vertical="center" wrapText="1"/>
    </xf>
    <xf numFmtId="0" fontId="4" fillId="0" borderId="0" xfId="0" applyFont="1" applyAlignment="1">
      <alignment vertical="center" wrapText="1"/>
    </xf>
    <xf numFmtId="0" fontId="44" fillId="0" borderId="0" xfId="0" applyFont="1" applyAlignment="1">
      <alignment horizontal="left" vertical="center" wrapText="1"/>
    </xf>
    <xf numFmtId="0" fontId="17" fillId="0" borderId="0" xfId="0" applyFont="1" applyFill="1" applyAlignment="1">
      <alignment horizontal="left" vertical="top" wrapText="1" indent="3"/>
    </xf>
    <xf numFmtId="0" fontId="4" fillId="0" borderId="0" xfId="0" applyFont="1" applyFill="1" applyAlignment="1">
      <alignment horizontal="left" vertical="top" wrapText="1" indent="3"/>
    </xf>
    <xf numFmtId="0" fontId="45" fillId="0" borderId="0" xfId="0" applyFont="1" applyAlignment="1">
      <alignment horizontal="left" vertical="center" wrapText="1"/>
    </xf>
    <xf numFmtId="0" fontId="4" fillId="0" borderId="0" xfId="0" applyFont="1" applyAlignment="1">
      <alignment horizontal="left" vertical="center" wrapText="1" indent="3"/>
    </xf>
    <xf numFmtId="0" fontId="0" fillId="0" borderId="0" xfId="0" applyFill="1" applyAlignment="1">
      <alignment horizontal="left" vertical="top" wrapText="1" indent="3"/>
    </xf>
    <xf numFmtId="0" fontId="45" fillId="0" borderId="0" xfId="0" applyFont="1" applyAlignment="1">
      <alignment vertical="center" wrapText="1"/>
    </xf>
    <xf numFmtId="0" fontId="0" fillId="0" borderId="0" xfId="0" applyFill="1">
      <alignment vertical="top" wrapText="1"/>
    </xf>
    <xf numFmtId="0" fontId="46" fillId="0" borderId="0" xfId="0" applyFont="1" applyAlignment="1">
      <alignment horizontal="center" vertical="center" wrapText="1"/>
    </xf>
    <xf numFmtId="49" fontId="41" fillId="0" borderId="0" xfId="0" applyNumberFormat="1" applyFont="1" applyAlignment="1">
      <alignment horizontal="right" vertical="top"/>
    </xf>
    <xf numFmtId="0" fontId="0" fillId="0" borderId="0" xfId="0" applyFont="1" applyBorder="1" applyAlignment="1">
      <alignment vertical="top" wrapText="1"/>
    </xf>
    <xf numFmtId="49" fontId="3" fillId="0" borderId="11" xfId="0" applyNumberFormat="1"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0" fillId="0" borderId="11" xfId="0" applyBorder="1" applyAlignment="1" applyProtection="1">
      <alignment vertical="top" wrapText="1"/>
      <protection locked="0"/>
    </xf>
    <xf numFmtId="0" fontId="3" fillId="0" borderId="3" xfId="0" applyFont="1" applyBorder="1" applyAlignment="1">
      <alignment wrapText="1"/>
    </xf>
    <xf numFmtId="0" fontId="7" fillId="4" borderId="1" xfId="0" applyFont="1" applyFill="1" applyBorder="1" applyAlignment="1" applyProtection="1">
      <alignment horizontal="left" vertical="top" wrapText="1"/>
    </xf>
    <xf numFmtId="0" fontId="0" fillId="3" borderId="9" xfId="0" applyFill="1" applyBorder="1" applyAlignment="1" applyProtection="1">
      <alignment wrapText="1"/>
      <protection locked="0"/>
    </xf>
    <xf numFmtId="0" fontId="52" fillId="0" borderId="5" xfId="0" applyFont="1" applyBorder="1" applyAlignment="1">
      <alignment horizontal="left" vertical="top" wrapText="1" indent="1"/>
    </xf>
    <xf numFmtId="0" fontId="54" fillId="0" borderId="0" xfId="0" applyFont="1" applyFill="1" applyAlignment="1">
      <alignment horizontal="right" vertical="top" wrapText="1"/>
    </xf>
    <xf numFmtId="0" fontId="57" fillId="0" borderId="0" xfId="0" applyFont="1" applyAlignment="1">
      <alignment horizontal="left" vertical="top" wrapText="1"/>
    </xf>
    <xf numFmtId="49" fontId="56" fillId="0" borderId="0" xfId="0" applyNumberFormat="1" applyFont="1" applyAlignment="1">
      <alignment horizontal="right" vertical="top" indent="1"/>
    </xf>
    <xf numFmtId="0" fontId="38" fillId="4" borderId="0" xfId="0" applyFont="1" applyFill="1" applyBorder="1" applyAlignment="1">
      <alignment horizontal="left" vertical="center" wrapText="1" indent="1"/>
    </xf>
    <xf numFmtId="0" fontId="38" fillId="4" borderId="2" xfId="0" applyFont="1" applyFill="1" applyBorder="1" applyAlignment="1">
      <alignment horizontal="left" vertical="center" wrapText="1" indent="1"/>
    </xf>
    <xf numFmtId="0" fontId="1" fillId="0" borderId="3" xfId="0" applyFont="1" applyFill="1" applyBorder="1" applyAlignment="1">
      <alignment vertical="top" wrapText="1"/>
    </xf>
    <xf numFmtId="0" fontId="1" fillId="0" borderId="9" xfId="0" applyFont="1" applyFill="1" applyBorder="1" applyAlignment="1">
      <alignment vertical="top" wrapText="1"/>
    </xf>
    <xf numFmtId="0" fontId="1" fillId="0" borderId="0" xfId="0" applyFont="1" applyFill="1" applyBorder="1" applyAlignment="1">
      <alignment vertical="top" wrapText="1"/>
    </xf>
    <xf numFmtId="0" fontId="1" fillId="0" borderId="9" xfId="0" applyFont="1" applyFill="1" applyBorder="1" applyAlignment="1">
      <alignment vertical="center" wrapText="1"/>
    </xf>
    <xf numFmtId="0" fontId="1" fillId="0" borderId="8" xfId="0" applyFont="1" applyFill="1" applyBorder="1" applyAlignment="1">
      <alignment vertical="center" wrapText="1"/>
    </xf>
    <xf numFmtId="0" fontId="11" fillId="3" borderId="9" xfId="0" applyFont="1" applyFill="1" applyBorder="1" applyAlignment="1">
      <alignment vertical="top" wrapText="1"/>
    </xf>
    <xf numFmtId="0" fontId="11" fillId="3" borderId="5" xfId="0" applyFont="1" applyFill="1" applyBorder="1" applyAlignment="1">
      <alignment vertical="top" wrapText="1"/>
    </xf>
    <xf numFmtId="0" fontId="11" fillId="3" borderId="8" xfId="0" applyFont="1" applyFill="1" applyBorder="1" applyAlignment="1">
      <alignment vertical="top" wrapText="1"/>
    </xf>
    <xf numFmtId="0" fontId="11" fillId="3" borderId="6" xfId="0" applyFont="1" applyFill="1" applyBorder="1" applyAlignment="1">
      <alignment vertical="top" wrapText="1"/>
    </xf>
    <xf numFmtId="0" fontId="11" fillId="3" borderId="9" xfId="0" applyFont="1" applyFill="1" applyBorder="1" applyAlignment="1" applyProtection="1">
      <alignment vertical="top" wrapText="1"/>
      <protection locked="0"/>
    </xf>
    <xf numFmtId="0" fontId="11" fillId="3" borderId="5" xfId="0" applyFont="1" applyFill="1" applyBorder="1" applyAlignment="1" applyProtection="1">
      <alignment vertical="top" wrapText="1"/>
      <protection locked="0"/>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793402</xdr:colOff>
      <xdr:row>0</xdr:row>
      <xdr:rowOff>67310</xdr:rowOff>
    </xdr:from>
    <xdr:to>
      <xdr:col>0</xdr:col>
      <xdr:colOff>5892800</xdr:colOff>
      <xdr:row>20</xdr:row>
      <xdr:rowOff>24130</xdr:rowOff>
    </xdr:to>
    <xdr:pic>
      <xdr:nvPicPr>
        <xdr:cNvPr id="3" name="Picture 2">
          <a:extLst>
            <a:ext uri="{FF2B5EF4-FFF2-40B4-BE49-F238E27FC236}">
              <a16:creationId xmlns:a16="http://schemas.microsoft.com/office/drawing/2014/main" id="{651F4E5B-6D85-4CF9-A0F4-09C4A0F6AB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402" y="67310"/>
          <a:ext cx="5096858" cy="351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fitToPage="1"/>
  </sheetPr>
  <dimension ref="A1:E35"/>
  <sheetViews>
    <sheetView showGridLines="0" showRowColHeaders="0" tabSelected="1" showRuler="0" zoomScaleNormal="100" workbookViewId="0">
      <selection activeCell="A22" sqref="A22"/>
    </sheetView>
  </sheetViews>
  <sheetFormatPr baseColWidth="10" defaultColWidth="0" defaultRowHeight="14" zeroHeight="1"/>
  <cols>
    <col min="1" max="1" width="88.5" style="76" customWidth="1"/>
    <col min="2" max="5" width="8" style="36" hidden="1" customWidth="1"/>
    <col min="6" max="16384" width="9" style="36" hidden="1"/>
  </cols>
  <sheetData>
    <row r="1" spans="1:1" ht="15">
      <c r="A1" s="77"/>
    </row>
    <row r="2" spans="1:1"/>
    <row r="3" spans="1:1"/>
    <row r="4" spans="1:1"/>
    <row r="5" spans="1:1"/>
    <row r="6" spans="1:1"/>
    <row r="7" spans="1:1"/>
    <row r="8" spans="1:1"/>
    <row r="9" spans="1:1"/>
    <row r="10" spans="1:1"/>
    <row r="11" spans="1:1"/>
    <row r="12" spans="1:1"/>
    <row r="13" spans="1:1"/>
    <row r="14" spans="1:1"/>
    <row r="15" spans="1:1"/>
    <row r="16" spans="1:1"/>
    <row r="17" spans="1:1" ht="18">
      <c r="A17" s="78"/>
    </row>
    <row r="18" spans="1:1"/>
    <row r="19" spans="1:1"/>
    <row r="20" spans="1:1"/>
    <row r="21" spans="1:1"/>
    <row r="22" spans="1:1" ht="45">
      <c r="A22" s="52" t="s">
        <v>85</v>
      </c>
    </row>
    <row r="23" spans="1:1" ht="30">
      <c r="A23" s="53" t="s">
        <v>86</v>
      </c>
    </row>
    <row r="24" spans="1:1" ht="30">
      <c r="A24" s="54"/>
    </row>
    <row r="25" spans="1:1" ht="31">
      <c r="A25" s="40" t="s">
        <v>97</v>
      </c>
    </row>
    <row r="26" spans="1:1" ht="30">
      <c r="A26" s="55" t="s">
        <v>87</v>
      </c>
    </row>
    <row r="27" spans="1:1" ht="18">
      <c r="A27" s="101" t="s">
        <v>157</v>
      </c>
    </row>
    <row r="28" spans="1:1" ht="24" customHeight="1">
      <c r="A28" s="112" t="s">
        <v>155</v>
      </c>
    </row>
    <row r="29" spans="1:1" ht="28.5" customHeight="1">
      <c r="A29" s="111" t="s">
        <v>156</v>
      </c>
    </row>
    <row r="30" spans="1:1" ht="15" hidden="1">
      <c r="A30" s="76" t="s">
        <v>111</v>
      </c>
    </row>
    <row r="31" spans="1:1" hidden="1"/>
    <row r="32" spans="1:1" hidden="1"/>
    <row r="33" hidden="1"/>
    <row r="34" hidden="1"/>
    <row r="35" hidden="1"/>
  </sheetData>
  <sheetProtection sheet="1" selectLockedCells="1"/>
  <dataValidations count="3">
    <dataValidation type="textLength" allowBlank="1" showInputMessage="1" showErrorMessage="1" prompt="The organization, department, or unit completing the Performance Practice" sqref="A22" xr:uid="{00000000-0002-0000-0000-000000000000}">
      <formula1>2</formula1>
      <formula2>5000</formula2>
    </dataValidation>
    <dataValidation allowBlank="1" showInputMessage="1" showErrorMessage="1" prompt="How or when you're using the Performance Practice (e.g., planning session, board retreat)" sqref="A23" xr:uid="{00000000-0002-0000-0000-000001000000}"/>
    <dataValidation allowBlank="1" showInputMessage="1" showErrorMessage="1" prompt="Individual or individuals involved in the Performance Practice discussion" sqref="A25" xr:uid="{00000000-0002-0000-0000-000002000000}"/>
  </dataValidations>
  <printOptions horizontalCentered="1"/>
  <pageMargins left="0.6" right="0.6" top="1.05" bottom="0.75" header="0.3" footer="0.5"/>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A6E"/>
    <pageSetUpPr fitToPage="1"/>
  </sheetPr>
  <dimension ref="A1:D89"/>
  <sheetViews>
    <sheetView showGridLines="0" showRowColHeaders="0" showWhiteSpace="0" zoomScaleNormal="100" workbookViewId="0">
      <pane ySplit="5" topLeftCell="A6" activePane="bottomLeft" state="frozen"/>
      <selection pane="bottomLeft" activeCell="C7" sqref="C7"/>
    </sheetView>
  </sheetViews>
  <sheetFormatPr baseColWidth="10" defaultColWidth="0" defaultRowHeight="14" zeroHeight="1"/>
  <cols>
    <col min="1" max="1" width="4.5" style="26" customWidth="1"/>
    <col min="2" max="2" width="63.33203125" style="5" customWidth="1"/>
    <col min="3" max="3" width="12" style="5" customWidth="1"/>
    <col min="4" max="4" width="40" style="5" customWidth="1"/>
    <col min="5" max="16384" width="8" style="26" hidden="1"/>
  </cols>
  <sheetData>
    <row r="1" spans="1:4" s="37" customFormat="1" ht="16">
      <c r="A1" s="39"/>
      <c r="B1" s="38" t="str">
        <f>'Organizational Information'!A22</f>
        <v>Organization Name</v>
      </c>
      <c r="C1" s="39"/>
      <c r="D1" s="38" t="str">
        <f>'Organizational Information'!A23</f>
        <v>Description</v>
      </c>
    </row>
    <row r="2" spans="1:4" s="37" customFormat="1" ht="16">
      <c r="A2" s="39"/>
      <c r="B2" s="38" t="str">
        <f>'Organizational Information'!A25</f>
        <v>Enter Participant Name(s)</v>
      </c>
      <c r="C2" s="39"/>
      <c r="D2" s="38" t="str">
        <f>'Organizational Information'!A26</f>
        <v>Enter Date</v>
      </c>
    </row>
    <row r="3" spans="1:4" s="1" customFormat="1" ht="34">
      <c r="A3" s="20"/>
      <c r="B3" s="85" t="s">
        <v>101</v>
      </c>
      <c r="C3" s="20"/>
      <c r="D3" s="20"/>
    </row>
    <row r="4" spans="1:4" s="84" customFormat="1" ht="100" customHeight="1">
      <c r="A4" s="83"/>
      <c r="B4" s="113" t="s">
        <v>99</v>
      </c>
      <c r="C4" s="113"/>
      <c r="D4" s="114"/>
    </row>
    <row r="5" spans="1:4" s="20" customFormat="1" ht="16">
      <c r="B5" s="12" t="s">
        <v>3</v>
      </c>
      <c r="C5" s="12" t="s">
        <v>10</v>
      </c>
      <c r="D5" s="12" t="s">
        <v>98</v>
      </c>
    </row>
    <row r="6" spans="1:4" s="21" customFormat="1" ht="74" customHeight="1">
      <c r="A6" s="70"/>
      <c r="B6" s="122" t="s">
        <v>114</v>
      </c>
      <c r="C6" s="122"/>
      <c r="D6" s="123"/>
    </row>
    <row r="7" spans="1:4" s="22" customFormat="1" ht="68">
      <c r="A7" s="69"/>
      <c r="B7" s="109" t="s">
        <v>150</v>
      </c>
      <c r="C7" s="8" t="s">
        <v>13</v>
      </c>
      <c r="D7" s="2"/>
    </row>
    <row r="8" spans="1:4" s="22" customFormat="1" ht="82" customHeight="1">
      <c r="A8" s="69"/>
      <c r="B8" s="30" t="s">
        <v>144</v>
      </c>
      <c r="C8" s="8" t="s">
        <v>13</v>
      </c>
      <c r="D8" s="2"/>
    </row>
    <row r="9" spans="1:4" s="22" customFormat="1" ht="20.25" customHeight="1">
      <c r="A9" s="70"/>
      <c r="B9" s="122" t="s">
        <v>154</v>
      </c>
      <c r="C9" s="122"/>
      <c r="D9" s="123"/>
    </row>
    <row r="10" spans="1:4" s="21" customFormat="1" ht="68">
      <c r="A10" s="69"/>
      <c r="B10" s="30" t="s">
        <v>116</v>
      </c>
      <c r="C10" s="8" t="s">
        <v>13</v>
      </c>
      <c r="D10" s="2"/>
    </row>
    <row r="11" spans="1:4" s="23" customFormat="1" ht="34">
      <c r="A11" s="68"/>
      <c r="B11" s="28" t="s">
        <v>117</v>
      </c>
      <c r="C11" s="8" t="s">
        <v>13</v>
      </c>
      <c r="D11" s="2"/>
    </row>
    <row r="12" spans="1:4" s="23" customFormat="1" ht="34">
      <c r="A12" s="106"/>
      <c r="B12" s="28" t="s">
        <v>118</v>
      </c>
      <c r="C12" s="103" t="s">
        <v>13</v>
      </c>
      <c r="D12" s="104"/>
    </row>
    <row r="13" spans="1:4" s="23" customFormat="1" ht="58" customHeight="1">
      <c r="A13" s="66"/>
      <c r="B13" s="120" t="s">
        <v>119</v>
      </c>
      <c r="C13" s="120"/>
      <c r="D13" s="121"/>
    </row>
    <row r="14" spans="1:4" s="23" customFormat="1" ht="234" customHeight="1">
      <c r="A14" s="63"/>
      <c r="B14" s="27" t="s">
        <v>120</v>
      </c>
      <c r="C14" s="34" t="s">
        <v>13</v>
      </c>
      <c r="D14" s="35"/>
    </row>
    <row r="15" spans="1:4" s="23" customFormat="1" ht="51">
      <c r="A15" s="63"/>
      <c r="B15" s="30" t="s">
        <v>151</v>
      </c>
      <c r="C15" s="8" t="s">
        <v>13</v>
      </c>
      <c r="D15" s="2"/>
    </row>
    <row r="16" spans="1:4" s="23" customFormat="1" ht="153">
      <c r="B16" s="28" t="s">
        <v>122</v>
      </c>
      <c r="C16" s="8" t="s">
        <v>13</v>
      </c>
      <c r="D16" s="2"/>
    </row>
    <row r="17" spans="1:4" s="23" customFormat="1" ht="68">
      <c r="A17" s="63"/>
      <c r="B17" s="28" t="s">
        <v>121</v>
      </c>
      <c r="C17" s="8" t="s">
        <v>13</v>
      </c>
      <c r="D17" s="3"/>
    </row>
    <row r="18" spans="1:4" s="23" customFormat="1" ht="50.25" customHeight="1">
      <c r="A18" s="66"/>
      <c r="B18" s="120" t="s">
        <v>123</v>
      </c>
      <c r="C18" s="120"/>
      <c r="D18" s="121"/>
    </row>
    <row r="19" spans="1:4" s="23" customFormat="1" ht="66" customHeight="1">
      <c r="A19" s="63"/>
      <c r="B19" s="30" t="s">
        <v>147</v>
      </c>
      <c r="C19" s="8" t="s">
        <v>13</v>
      </c>
      <c r="D19" s="3"/>
    </row>
    <row r="20" spans="1:4" s="23" customFormat="1" ht="67" customHeight="1">
      <c r="A20" s="62"/>
      <c r="B20" s="30" t="s">
        <v>124</v>
      </c>
      <c r="C20" s="33" t="s">
        <v>13</v>
      </c>
      <c r="D20" s="3"/>
    </row>
    <row r="21" spans="1:4" s="23" customFormat="1" ht="47" customHeight="1">
      <c r="A21" s="66"/>
      <c r="B21" s="120" t="s">
        <v>152</v>
      </c>
      <c r="C21" s="120"/>
      <c r="D21" s="121"/>
    </row>
    <row r="22" spans="1:4" s="23" customFormat="1" ht="102">
      <c r="A22" s="63"/>
      <c r="B22" s="30" t="s">
        <v>127</v>
      </c>
      <c r="C22" s="8" t="s">
        <v>13</v>
      </c>
      <c r="D22" s="3"/>
    </row>
    <row r="23" spans="1:4" s="23" customFormat="1" ht="34">
      <c r="A23" s="62"/>
      <c r="B23" s="30" t="s">
        <v>125</v>
      </c>
      <c r="C23" s="33" t="s">
        <v>13</v>
      </c>
      <c r="D23" s="3"/>
    </row>
    <row r="24" spans="1:4" s="23" customFormat="1" ht="51">
      <c r="A24" s="62"/>
      <c r="B24" s="30" t="s">
        <v>126</v>
      </c>
      <c r="C24" s="33" t="s">
        <v>13</v>
      </c>
      <c r="D24" s="3"/>
    </row>
    <row r="25" spans="1:4" s="23" customFormat="1" ht="41" customHeight="1">
      <c r="A25" s="66"/>
      <c r="B25" s="120" t="s">
        <v>128</v>
      </c>
      <c r="C25" s="120"/>
      <c r="D25" s="121"/>
    </row>
    <row r="26" spans="1:4" s="23" customFormat="1" ht="115" customHeight="1">
      <c r="B26" s="29" t="s">
        <v>129</v>
      </c>
      <c r="C26" s="8" t="s">
        <v>13</v>
      </c>
      <c r="D26" s="3"/>
    </row>
    <row r="27" spans="1:4" s="23" customFormat="1" ht="68">
      <c r="A27" s="63"/>
      <c r="B27" s="29" t="s">
        <v>130</v>
      </c>
      <c r="C27" s="8" t="s">
        <v>13</v>
      </c>
      <c r="D27" s="3"/>
    </row>
    <row r="28" spans="1:4" s="23" customFormat="1" ht="26" customHeight="1">
      <c r="A28" s="70"/>
      <c r="B28" s="120" t="s">
        <v>153</v>
      </c>
      <c r="C28" s="120"/>
      <c r="D28" s="121"/>
    </row>
    <row r="29" spans="1:4" s="23" customFormat="1" ht="85">
      <c r="A29" s="69"/>
      <c r="B29" s="30" t="s">
        <v>115</v>
      </c>
      <c r="C29" s="8" t="s">
        <v>13</v>
      </c>
      <c r="D29" s="2"/>
    </row>
    <row r="30" spans="1:4" s="23" customFormat="1" ht="34">
      <c r="A30" s="68"/>
      <c r="B30" s="28" t="s">
        <v>145</v>
      </c>
      <c r="C30" s="8" t="s">
        <v>13</v>
      </c>
      <c r="D30" s="2"/>
    </row>
    <row r="31" spans="1:4" s="23" customFormat="1" ht="34">
      <c r="A31" s="21"/>
      <c r="B31" s="28" t="s">
        <v>146</v>
      </c>
      <c r="C31" s="8" t="s">
        <v>13</v>
      </c>
      <c r="D31" s="2"/>
    </row>
    <row r="32" spans="1:4" s="23" customFormat="1" ht="38" customHeight="1">
      <c r="A32" s="66"/>
      <c r="B32" s="120" t="s">
        <v>131</v>
      </c>
      <c r="C32" s="120"/>
      <c r="D32" s="121"/>
    </row>
    <row r="33" spans="1:4" s="23" customFormat="1" ht="34">
      <c r="A33" s="63"/>
      <c r="B33" s="28" t="s">
        <v>132</v>
      </c>
      <c r="C33" s="8" t="s">
        <v>13</v>
      </c>
      <c r="D33" s="3"/>
    </row>
    <row r="34" spans="1:4" s="23" customFormat="1" ht="68">
      <c r="A34" s="63"/>
      <c r="B34" s="28" t="s">
        <v>133</v>
      </c>
      <c r="C34" s="8" t="s">
        <v>13</v>
      </c>
      <c r="D34" s="3"/>
    </row>
    <row r="35" spans="1:4" s="24" customFormat="1" ht="51">
      <c r="A35" s="63"/>
      <c r="B35" s="28" t="s">
        <v>134</v>
      </c>
      <c r="C35" s="8" t="s">
        <v>13</v>
      </c>
      <c r="D35" s="3"/>
    </row>
    <row r="36" spans="1:4" s="25" customFormat="1" ht="58" customHeight="1">
      <c r="A36" s="108"/>
      <c r="B36" s="124" t="s">
        <v>135</v>
      </c>
      <c r="C36" s="124"/>
      <c r="D36" s="125"/>
    </row>
    <row r="37" spans="1:4" s="23" customFormat="1" ht="34">
      <c r="A37" s="63"/>
      <c r="B37" s="28" t="s">
        <v>136</v>
      </c>
      <c r="C37" s="8" t="s">
        <v>13</v>
      </c>
      <c r="D37" s="3"/>
    </row>
    <row r="38" spans="1:4" s="23" customFormat="1" ht="51">
      <c r="A38" s="63"/>
      <c r="B38" s="28" t="s">
        <v>137</v>
      </c>
      <c r="C38" s="8" t="s">
        <v>13</v>
      </c>
      <c r="D38" s="3"/>
    </row>
    <row r="39" spans="1:4" s="23" customFormat="1" ht="35.25" customHeight="1">
      <c r="A39" s="67"/>
      <c r="B39" s="120" t="s">
        <v>138</v>
      </c>
      <c r="C39" s="120"/>
      <c r="D39" s="121"/>
    </row>
    <row r="40" spans="1:4" s="23" customFormat="1" ht="68">
      <c r="A40" s="64"/>
      <c r="B40" s="28" t="s">
        <v>139</v>
      </c>
      <c r="C40" s="8" t="s">
        <v>13</v>
      </c>
      <c r="D40" s="3"/>
    </row>
    <row r="41" spans="1:4" s="23" customFormat="1" ht="51">
      <c r="B41" s="28" t="s">
        <v>140</v>
      </c>
      <c r="C41" s="103" t="s">
        <v>13</v>
      </c>
      <c r="D41" s="105"/>
    </row>
    <row r="42" spans="1:4" s="23" customFormat="1" ht="51">
      <c r="A42" s="63"/>
      <c r="B42" s="30" t="s">
        <v>141</v>
      </c>
      <c r="C42" s="8" t="s">
        <v>13</v>
      </c>
      <c r="D42" s="3"/>
    </row>
    <row r="43" spans="1:4" ht="35.25" customHeight="1">
      <c r="A43" s="66"/>
      <c r="B43" s="120" t="s">
        <v>11</v>
      </c>
      <c r="C43" s="120"/>
      <c r="D43" s="121"/>
    </row>
    <row r="44" spans="1:4" ht="68">
      <c r="A44" s="63"/>
      <c r="B44" s="18" t="s">
        <v>12</v>
      </c>
      <c r="C44" s="107"/>
      <c r="D44" s="58"/>
    </row>
    <row r="45" spans="1:4" ht="102">
      <c r="A45" s="63"/>
      <c r="B45" s="31" t="s">
        <v>100</v>
      </c>
      <c r="C45" s="107"/>
      <c r="D45" s="57"/>
    </row>
    <row r="46" spans="1:4" ht="17">
      <c r="A46" s="62"/>
      <c r="B46" s="31" t="s">
        <v>4</v>
      </c>
      <c r="C46" s="107"/>
      <c r="D46" s="59"/>
    </row>
    <row r="47" spans="1:4" ht="34">
      <c r="A47" s="24"/>
      <c r="B47" s="32" t="s">
        <v>142</v>
      </c>
      <c r="C47" s="10" t="s">
        <v>84</v>
      </c>
      <c r="D47" s="9" t="s">
        <v>5</v>
      </c>
    </row>
    <row r="48" spans="1:4" ht="16">
      <c r="A48" s="65"/>
      <c r="B48" s="110" t="s">
        <v>1</v>
      </c>
      <c r="C48" s="16">
        <f>COUNTIF(C7:C42,"Not Started")</f>
        <v>0</v>
      </c>
      <c r="D48" s="17">
        <f t="shared" ref="D48:D53" si="0">C48/27</f>
        <v>0</v>
      </c>
    </row>
    <row r="49" spans="1:4" ht="16">
      <c r="A49" s="63"/>
      <c r="B49" s="6" t="s">
        <v>9</v>
      </c>
      <c r="C49" s="16">
        <f>COUNTIF(C7:C42,"Partially Met")</f>
        <v>0</v>
      </c>
      <c r="D49" s="17">
        <f t="shared" si="0"/>
        <v>0</v>
      </c>
    </row>
    <row r="50" spans="1:4" ht="16">
      <c r="A50" s="63"/>
      <c r="B50" s="6" t="s">
        <v>7</v>
      </c>
      <c r="C50" s="16">
        <f>COUNTIF(C7:C42,"Substantially Met")</f>
        <v>0</v>
      </c>
      <c r="D50" s="17">
        <f t="shared" si="0"/>
        <v>0</v>
      </c>
    </row>
    <row r="51" spans="1:4" ht="16">
      <c r="A51" s="63"/>
      <c r="B51" s="6" t="s">
        <v>8</v>
      </c>
      <c r="C51" s="16">
        <f>COUNTIF(C7:C42,"Fully Met")</f>
        <v>0</v>
      </c>
      <c r="D51" s="17">
        <f t="shared" si="0"/>
        <v>0</v>
      </c>
    </row>
    <row r="52" spans="1:4" ht="16">
      <c r="A52" s="63"/>
      <c r="B52" s="6" t="s">
        <v>0</v>
      </c>
      <c r="C52" s="16">
        <f>COUNTIF(C7:C42,"Not Sure")</f>
        <v>0</v>
      </c>
      <c r="D52" s="17">
        <f t="shared" si="0"/>
        <v>0</v>
      </c>
    </row>
    <row r="53" spans="1:4" ht="16">
      <c r="A53" s="63"/>
      <c r="B53" s="15" t="s">
        <v>2</v>
      </c>
      <c r="C53" s="16">
        <f>COUNTIF(C7:C42,"Not Applicable")</f>
        <v>0</v>
      </c>
      <c r="D53" s="17">
        <f t="shared" si="0"/>
        <v>0</v>
      </c>
    </row>
    <row r="54" spans="1:4" ht="16">
      <c r="B54" s="88" t="s">
        <v>102</v>
      </c>
      <c r="C54" s="89">
        <f>27-SUM(C48:C53)</f>
        <v>27</v>
      </c>
      <c r="D54" s="87"/>
    </row>
    <row r="55" spans="1:4" ht="16">
      <c r="A55" s="61"/>
      <c r="B55" s="14" t="s">
        <v>96</v>
      </c>
      <c r="C55" s="11"/>
      <c r="D55" s="79"/>
    </row>
    <row r="56" spans="1:4" ht="15">
      <c r="A56" s="63"/>
      <c r="B56" s="119" t="s">
        <v>16</v>
      </c>
      <c r="C56" s="119"/>
      <c r="D56" s="119"/>
    </row>
    <row r="57" spans="1:4" ht="28.5" customHeight="1">
      <c r="A57" s="64"/>
      <c r="B57" s="118" t="s">
        <v>17</v>
      </c>
      <c r="C57" s="118"/>
      <c r="D57" s="118"/>
    </row>
    <row r="58" spans="1:4" ht="15">
      <c r="B58" s="118" t="s">
        <v>18</v>
      </c>
      <c r="C58" s="118"/>
      <c r="D58" s="118"/>
    </row>
    <row r="59" spans="1:4" ht="73.5" customHeight="1">
      <c r="A59" s="63"/>
      <c r="B59" s="116" t="s">
        <v>148</v>
      </c>
      <c r="C59" s="116"/>
      <c r="D59" s="116"/>
    </row>
    <row r="60" spans="1:4" ht="62.25" customHeight="1">
      <c r="A60" s="63"/>
      <c r="B60" s="116" t="s">
        <v>149</v>
      </c>
      <c r="C60" s="116"/>
      <c r="D60" s="116"/>
    </row>
    <row r="61" spans="1:4" ht="15" hidden="1">
      <c r="A61" s="63"/>
      <c r="B61" s="116" t="s">
        <v>19</v>
      </c>
      <c r="C61" s="116"/>
      <c r="D61" s="116"/>
    </row>
    <row r="62" spans="1:4" ht="15" hidden="1">
      <c r="A62" s="63"/>
      <c r="B62" s="115" t="s">
        <v>20</v>
      </c>
      <c r="C62" s="115"/>
      <c r="D62" s="115"/>
    </row>
    <row r="63" spans="1:4" ht="15" hidden="1">
      <c r="A63" s="63"/>
      <c r="B63" s="116" t="s">
        <v>21</v>
      </c>
      <c r="C63" s="116"/>
      <c r="D63" s="116"/>
    </row>
    <row r="64" spans="1:4" ht="15" hidden="1">
      <c r="A64" s="63"/>
      <c r="B64" s="117" t="s">
        <v>22</v>
      </c>
      <c r="C64" s="117"/>
      <c r="D64" s="117"/>
    </row>
    <row r="65" spans="1:4" ht="15" hidden="1">
      <c r="A65" s="63"/>
      <c r="B65" s="115" t="s">
        <v>23</v>
      </c>
      <c r="C65" s="115"/>
      <c r="D65" s="115"/>
    </row>
    <row r="66" spans="1:4" ht="15" hidden="1">
      <c r="B66" s="115" t="s">
        <v>28</v>
      </c>
      <c r="C66" s="115"/>
      <c r="D66" s="115"/>
    </row>
    <row r="67" spans="1:4" ht="15" hidden="1">
      <c r="A67" s="63"/>
      <c r="B67" s="115" t="s">
        <v>24</v>
      </c>
      <c r="C67" s="115"/>
      <c r="D67" s="115"/>
    </row>
    <row r="68" spans="1:4" ht="15" hidden="1">
      <c r="B68" s="115" t="s">
        <v>25</v>
      </c>
      <c r="C68" s="115"/>
      <c r="D68" s="115"/>
    </row>
    <row r="69" spans="1:4" ht="15" hidden="1">
      <c r="A69" s="63"/>
      <c r="B69" s="115" t="s">
        <v>26</v>
      </c>
      <c r="C69" s="115"/>
      <c r="D69" s="115"/>
    </row>
    <row r="70" spans="1:4" ht="15" hidden="1">
      <c r="A70" s="62"/>
      <c r="B70" s="115" t="s">
        <v>27</v>
      </c>
      <c r="C70" s="115"/>
      <c r="D70" s="115"/>
    </row>
    <row r="71" spans="1:4" hidden="1">
      <c r="A71" s="61"/>
      <c r="B71" s="13"/>
      <c r="C71" s="13"/>
      <c r="D71" s="80"/>
    </row>
    <row r="72" spans="1:4" hidden="1"/>
    <row r="73" spans="1:4" hidden="1"/>
    <row r="74" spans="1:4" hidden="1"/>
    <row r="75" spans="1:4" hidden="1"/>
    <row r="76" spans="1:4" hidden="1"/>
    <row r="77" spans="1:4" hidden="1"/>
    <row r="78" spans="1:4" hidden="1"/>
    <row r="79" spans="1:4" hidden="1"/>
    <row r="80" spans="1:4" hidden="1"/>
    <row r="81" hidden="1"/>
    <row r="82" hidden="1"/>
    <row r="83" hidden="1"/>
    <row r="84" hidden="1"/>
    <row r="85" hidden="1"/>
    <row r="86" hidden="1"/>
    <row r="87" hidden="1"/>
    <row r="88" hidden="1"/>
    <row r="89" hidden="1"/>
  </sheetData>
  <sheetProtection sheet="1" selectLockedCells="1"/>
  <mergeCells count="27">
    <mergeCell ref="B6:D6"/>
    <mergeCell ref="B9:D9"/>
    <mergeCell ref="B18:D18"/>
    <mergeCell ref="B36:D36"/>
    <mergeCell ref="B39:D39"/>
    <mergeCell ref="B43:D43"/>
    <mergeCell ref="B28:D28"/>
    <mergeCell ref="B13:D13"/>
    <mergeCell ref="B25:D25"/>
    <mergeCell ref="B21:D21"/>
    <mergeCell ref="B32:D32"/>
    <mergeCell ref="B4:D4"/>
    <mergeCell ref="B68:D68"/>
    <mergeCell ref="B69:D69"/>
    <mergeCell ref="B70:D70"/>
    <mergeCell ref="B63:D63"/>
    <mergeCell ref="B64:D64"/>
    <mergeCell ref="B65:D65"/>
    <mergeCell ref="B67:D67"/>
    <mergeCell ref="B59:D59"/>
    <mergeCell ref="B66:D66"/>
    <mergeCell ref="B57:D57"/>
    <mergeCell ref="B58:D58"/>
    <mergeCell ref="B60:D60"/>
    <mergeCell ref="B61:D61"/>
    <mergeCell ref="B62:D62"/>
    <mergeCell ref="B56:D56"/>
  </mergeCells>
  <dataValidations count="1">
    <dataValidation type="list" allowBlank="1" showInputMessage="1" showErrorMessage="1" promptTitle="CHOOSE ONE" sqref="C29:C31 C33:C35 C37:C38 C7:C8 C40:C42 C14:C17 C10:C12 C19:C20 C22:C24 C26:C27" xr:uid="{00000000-0002-0000-0200-000000000000}">
      <formula1>ExtentMet</formula1>
    </dataValidation>
  </dataValidations>
  <pageMargins left="0.6" right="0.6" top="1.05" bottom="0.75" header="0.3" footer="0.3"/>
  <pageSetup scale="95"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E4A63"/>
    <pageSetUpPr fitToPage="1"/>
  </sheetPr>
  <dimension ref="A1:I2"/>
  <sheetViews>
    <sheetView showGridLines="0" showRowColHeaders="0" showRuler="0" view="pageLayout" zoomScaleNormal="100" workbookViewId="0">
      <selection activeCell="B2" sqref="B2"/>
    </sheetView>
  </sheetViews>
  <sheetFormatPr baseColWidth="10" defaultColWidth="0" defaultRowHeight="14"/>
  <cols>
    <col min="1" max="1" width="4.5" style="5" customWidth="1"/>
    <col min="2" max="2" width="10.5" style="73" customWidth="1"/>
    <col min="3" max="3" width="25.5" style="48" customWidth="1"/>
    <col min="4" max="4" width="14.33203125" style="48" customWidth="1"/>
    <col min="5" max="5" width="12.33203125" style="51" customWidth="1"/>
    <col min="6" max="6" width="13" style="51" customWidth="1"/>
    <col min="7" max="7" width="25.5" style="75" customWidth="1"/>
    <col min="8" max="8" width="4.5" style="5" customWidth="1"/>
    <col min="9" max="9" width="9" style="73" hidden="1" customWidth="1"/>
    <col min="10" max="16384" width="9" style="48" hidden="1"/>
  </cols>
  <sheetData>
    <row r="1" spans="1:8" ht="32">
      <c r="A1" s="13"/>
      <c r="B1" s="71" t="s">
        <v>90</v>
      </c>
      <c r="C1" s="49" t="s">
        <v>91</v>
      </c>
      <c r="D1" s="49" t="s">
        <v>92</v>
      </c>
      <c r="E1" s="50" t="s">
        <v>93</v>
      </c>
      <c r="F1" s="50" t="s">
        <v>94</v>
      </c>
      <c r="G1" s="74" t="s">
        <v>95</v>
      </c>
      <c r="H1" s="13"/>
    </row>
    <row r="2" spans="1:8">
      <c r="B2" s="72"/>
    </row>
  </sheetData>
  <sheetProtection selectLockedCells="1"/>
  <pageMargins left="0.6" right="0.6" top="1.05"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A6E"/>
    <pageSetUpPr fitToPage="1"/>
  </sheetPr>
  <dimension ref="A1:C65"/>
  <sheetViews>
    <sheetView showGridLines="0" showRowColHeaders="0" showRuler="0" view="pageLayout" zoomScaleNormal="100" workbookViewId="0">
      <selection activeCell="C3" sqref="C3"/>
    </sheetView>
  </sheetViews>
  <sheetFormatPr baseColWidth="10" defaultColWidth="0" defaultRowHeight="14" zeroHeight="1"/>
  <cols>
    <col min="1" max="1" width="4.5" customWidth="1"/>
    <col min="2" max="2" width="88.5" style="42" customWidth="1"/>
    <col min="3" max="3" width="4.5" customWidth="1"/>
    <col min="4" max="16384" width="8" hidden="1"/>
  </cols>
  <sheetData>
    <row r="1" spans="2:3">
      <c r="B1" s="5"/>
    </row>
    <row r="2" spans="2:3">
      <c r="B2" s="5"/>
    </row>
    <row r="3" spans="2:3" s="47" customFormat="1" ht="30">
      <c r="B3" s="102" t="s">
        <v>113</v>
      </c>
      <c r="C3" s="82"/>
    </row>
    <row r="4" spans="2:3">
      <c r="B4" s="46"/>
    </row>
    <row r="5" spans="2:3" ht="47">
      <c r="B5" s="41" t="s">
        <v>89</v>
      </c>
    </row>
    <row r="6" spans="2:3" ht="32">
      <c r="B6" s="41" t="s">
        <v>35</v>
      </c>
    </row>
    <row r="7" spans="2:3" ht="32">
      <c r="B7" s="41" t="s">
        <v>36</v>
      </c>
    </row>
    <row r="8" spans="2:3" ht="32">
      <c r="B8" s="41" t="s">
        <v>37</v>
      </c>
    </row>
    <row r="9" spans="2:3" ht="47">
      <c r="B9" s="41" t="s">
        <v>38</v>
      </c>
    </row>
    <row r="10" spans="2:3" ht="31">
      <c r="B10" s="41" t="s">
        <v>29</v>
      </c>
    </row>
    <row r="11" spans="2:3" ht="17">
      <c r="B11" s="41" t="s">
        <v>39</v>
      </c>
    </row>
    <row r="12" spans="2:3" ht="62">
      <c r="B12" s="41" t="s">
        <v>40</v>
      </c>
    </row>
    <row r="13" spans="2:3" ht="92">
      <c r="B13" s="41" t="s">
        <v>15</v>
      </c>
    </row>
    <row r="14" spans="2:3" ht="122">
      <c r="B14" s="41" t="s">
        <v>41</v>
      </c>
      <c r="C14" s="56"/>
    </row>
    <row r="15" spans="2:3" ht="78">
      <c r="B15" s="41" t="s">
        <v>42</v>
      </c>
    </row>
    <row r="16" spans="2:3" ht="47">
      <c r="B16" s="41" t="s">
        <v>43</v>
      </c>
    </row>
    <row r="17" spans="2:3" ht="47">
      <c r="B17" s="41" t="s">
        <v>44</v>
      </c>
    </row>
    <row r="18" spans="2:3" ht="16">
      <c r="B18" s="41" t="s">
        <v>30</v>
      </c>
    </row>
    <row r="19" spans="2:3" ht="47">
      <c r="B19" s="41" t="s">
        <v>58</v>
      </c>
    </row>
    <row r="20" spans="2:3" ht="47">
      <c r="B20" s="41" t="s">
        <v>45</v>
      </c>
    </row>
    <row r="21" spans="2:3" ht="32">
      <c r="B21" s="41" t="s">
        <v>46</v>
      </c>
    </row>
    <row r="22" spans="2:3" ht="46">
      <c r="B22" s="41" t="s">
        <v>31</v>
      </c>
    </row>
    <row r="23" spans="2:3" ht="76">
      <c r="B23" s="41" t="s">
        <v>32</v>
      </c>
      <c r="C23" s="56"/>
    </row>
    <row r="24" spans="2:3" ht="77">
      <c r="B24" s="41" t="s">
        <v>47</v>
      </c>
    </row>
    <row r="25" spans="2:3" ht="32">
      <c r="B25" s="41" t="s">
        <v>48</v>
      </c>
    </row>
    <row r="26" spans="2:3" ht="32">
      <c r="B26" s="41" t="s">
        <v>49</v>
      </c>
    </row>
    <row r="27" spans="2:3" ht="47">
      <c r="B27" s="41" t="s">
        <v>50</v>
      </c>
    </row>
    <row r="28" spans="2:3" ht="62">
      <c r="B28" s="41" t="s">
        <v>51</v>
      </c>
    </row>
    <row r="29" spans="2:3" ht="62">
      <c r="B29" s="41" t="s">
        <v>52</v>
      </c>
    </row>
    <row r="30" spans="2:3" ht="31">
      <c r="B30" s="41" t="s">
        <v>33</v>
      </c>
    </row>
    <row r="31" spans="2:3" ht="46">
      <c r="B31" s="41" t="s">
        <v>34</v>
      </c>
    </row>
    <row r="32" spans="2:3" ht="46">
      <c r="B32" s="41" t="s">
        <v>14</v>
      </c>
      <c r="C32" s="56"/>
    </row>
    <row r="33" spans="2:2" ht="62">
      <c r="B33" s="41" t="s">
        <v>53</v>
      </c>
    </row>
    <row r="34" spans="2:2" ht="32">
      <c r="B34" s="41" t="s">
        <v>54</v>
      </c>
    </row>
    <row r="35" spans="2:2" ht="32">
      <c r="B35" s="41" t="s">
        <v>55</v>
      </c>
    </row>
    <row r="36" spans="2:2" ht="62">
      <c r="B36" s="41" t="s">
        <v>56</v>
      </c>
    </row>
    <row r="37" spans="2:2" ht="77">
      <c r="B37" s="41" t="s">
        <v>57</v>
      </c>
    </row>
    <row r="38" spans="2:2" ht="16">
      <c r="B38" s="41" t="s">
        <v>88</v>
      </c>
    </row>
    <row r="39" spans="2:2" ht="27">
      <c r="B39" s="43" t="s">
        <v>59</v>
      </c>
    </row>
    <row r="40" spans="2:2" ht="27">
      <c r="B40" s="43" t="s">
        <v>61</v>
      </c>
    </row>
    <row r="41" spans="2:2" ht="27">
      <c r="B41" s="43" t="s">
        <v>62</v>
      </c>
    </row>
    <row r="42" spans="2:2" ht="53">
      <c r="B42" s="43" t="s">
        <v>60</v>
      </c>
    </row>
    <row r="43" spans="2:2" ht="28">
      <c r="B43" s="44" t="s">
        <v>63</v>
      </c>
    </row>
    <row r="44" spans="2:2" ht="28">
      <c r="B44" s="44" t="s">
        <v>83</v>
      </c>
    </row>
    <row r="45" spans="2:2" ht="28">
      <c r="B45" s="44" t="s">
        <v>64</v>
      </c>
    </row>
    <row r="46" spans="2:2" ht="41">
      <c r="B46" s="44" t="s">
        <v>65</v>
      </c>
    </row>
    <row r="47" spans="2:2" ht="28">
      <c r="B47" s="44" t="s">
        <v>66</v>
      </c>
    </row>
    <row r="48" spans="2:2" ht="28">
      <c r="B48" s="44" t="s">
        <v>67</v>
      </c>
    </row>
    <row r="49" spans="2:2" ht="15">
      <c r="B49" s="44" t="s">
        <v>68</v>
      </c>
    </row>
    <row r="50" spans="2:2" ht="28">
      <c r="B50" s="44" t="s">
        <v>69</v>
      </c>
    </row>
    <row r="51" spans="2:2" ht="28">
      <c r="B51" s="44" t="s">
        <v>70</v>
      </c>
    </row>
    <row r="52" spans="2:2" ht="28">
      <c r="B52" s="44" t="s">
        <v>71</v>
      </c>
    </row>
    <row r="53" spans="2:2" ht="41">
      <c r="B53" s="44" t="s">
        <v>72</v>
      </c>
    </row>
    <row r="54" spans="2:2" ht="28.75" customHeight="1">
      <c r="B54" s="44" t="s">
        <v>73</v>
      </c>
    </row>
    <row r="55" spans="2:2" ht="41">
      <c r="B55" s="44" t="s">
        <v>74</v>
      </c>
    </row>
    <row r="56" spans="2:2" ht="15">
      <c r="B56" s="44" t="s">
        <v>75</v>
      </c>
    </row>
    <row r="57" spans="2:2" ht="28">
      <c r="B57" s="44" t="s">
        <v>76</v>
      </c>
    </row>
    <row r="58" spans="2:2" ht="41">
      <c r="B58" s="44" t="s">
        <v>77</v>
      </c>
    </row>
    <row r="59" spans="2:2" ht="28">
      <c r="B59" s="44" t="s">
        <v>78</v>
      </c>
    </row>
    <row r="60" spans="2:2" ht="28">
      <c r="B60" s="44" t="s">
        <v>79</v>
      </c>
    </row>
    <row r="61" spans="2:2" ht="28">
      <c r="B61" s="44" t="s">
        <v>80</v>
      </c>
    </row>
    <row r="62" spans="2:2" ht="28">
      <c r="B62" s="44" t="s">
        <v>81</v>
      </c>
    </row>
    <row r="63" spans="2:2" ht="28">
      <c r="B63" s="44" t="s">
        <v>82</v>
      </c>
    </row>
    <row r="64" spans="2:2" hidden="1">
      <c r="B64" s="45"/>
    </row>
    <row r="65" spans="1:3">
      <c r="A65" s="60"/>
      <c r="B65" s="60"/>
      <c r="C65" s="81"/>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E4A63"/>
  </sheetPr>
  <dimension ref="A1:C24"/>
  <sheetViews>
    <sheetView showGridLines="0" showRowColHeaders="0" showRuler="0" view="pageLayout" zoomScaleNormal="100" workbookViewId="0">
      <selection activeCell="C3" sqref="C3"/>
    </sheetView>
  </sheetViews>
  <sheetFormatPr baseColWidth="10" defaultColWidth="0" defaultRowHeight="14" zeroHeight="1"/>
  <cols>
    <col min="1" max="1" width="4.5" customWidth="1"/>
    <col min="2" max="2" width="88.5" style="19" customWidth="1"/>
    <col min="3" max="3" width="4.5" customWidth="1"/>
    <col min="4" max="16384" width="8.83203125" hidden="1"/>
  </cols>
  <sheetData>
    <row r="1" spans="2:2"/>
    <row r="2" spans="2:2"/>
    <row r="3" spans="2:2" ht="75">
      <c r="B3" s="86" t="s">
        <v>103</v>
      </c>
    </row>
    <row r="4" spans="2:2" ht="15">
      <c r="B4" s="90"/>
    </row>
    <row r="5" spans="2:2" ht="45">
      <c r="B5" s="91" t="s">
        <v>104</v>
      </c>
    </row>
    <row r="6" spans="2:2" ht="15">
      <c r="B6" s="92"/>
    </row>
    <row r="7" spans="2:2" ht="128">
      <c r="B7" s="93" t="s">
        <v>105</v>
      </c>
    </row>
    <row r="8" spans="2:2" ht="15">
      <c r="B8" s="90"/>
    </row>
    <row r="9" spans="2:2" ht="15">
      <c r="B9" s="91" t="s">
        <v>106</v>
      </c>
    </row>
    <row r="10" spans="2:2" ht="30">
      <c r="B10" s="94" t="s">
        <v>107</v>
      </c>
    </row>
    <row r="11" spans="2:2" ht="15">
      <c r="B11" s="95"/>
    </row>
    <row r="12" spans="2:2" ht="30">
      <c r="B12" s="96" t="s">
        <v>108</v>
      </c>
    </row>
    <row r="13" spans="2:2" ht="15">
      <c r="B13" s="95"/>
    </row>
    <row r="14" spans="2:2" ht="30">
      <c r="B14" s="97" t="s">
        <v>112</v>
      </c>
    </row>
    <row r="15" spans="2:2" ht="15">
      <c r="B15" s="98"/>
    </row>
    <row r="16" spans="2:2" ht="45">
      <c r="B16" s="96" t="s">
        <v>109</v>
      </c>
    </row>
    <row r="17" spans="2:2" ht="15">
      <c r="B17" s="98"/>
    </row>
    <row r="18" spans="2:2" ht="15">
      <c r="B18" s="98"/>
    </row>
    <row r="19" spans="2:2" ht="45">
      <c r="B19" s="99" t="s">
        <v>110</v>
      </c>
    </row>
    <row r="20" spans="2:2" ht="15">
      <c r="B20" s="98"/>
    </row>
    <row r="21" spans="2:2">
      <c r="B21" s="100" t="s">
        <v>143</v>
      </c>
    </row>
    <row r="22" spans="2:2">
      <c r="B22" s="100" t="s">
        <v>111</v>
      </c>
    </row>
    <row r="23" spans="2:2"/>
    <row r="24" spans="2:2"/>
  </sheetData>
  <sheetProtection sheet="1" selectLockedCells="1"/>
  <pageMargins left="0.6" right="0.6" top="1.05" bottom="0.75" header="0.3" footer="0.3"/>
  <pageSetup orientation="landscape" r:id="rId1"/>
  <headerFooter>
    <oddHeader>&amp;L&amp;G</oddHeader>
    <oddFooter>&amp;C&amp;P</oddFooter>
  </headerFooter>
  <customProperties>
    <customPr name="%locator_row%"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4" sqref="A4"/>
    </sheetView>
  </sheetViews>
  <sheetFormatPr baseColWidth="10" defaultColWidth="8.83203125" defaultRowHeight="14"/>
  <cols>
    <col min="1" max="1" width="28.5" customWidth="1"/>
  </cols>
  <sheetData>
    <row r="1" spans="1:1" ht="16">
      <c r="A1" s="4" t="s">
        <v>13</v>
      </c>
    </row>
    <row r="2" spans="1:1" ht="16">
      <c r="A2" s="7" t="s">
        <v>1</v>
      </c>
    </row>
    <row r="3" spans="1:1" ht="16">
      <c r="A3" s="4" t="s">
        <v>9</v>
      </c>
    </row>
    <row r="4" spans="1:1" ht="16">
      <c r="A4" s="4" t="s">
        <v>7</v>
      </c>
    </row>
    <row r="5" spans="1:1" ht="16">
      <c r="A5" s="4" t="s">
        <v>8</v>
      </c>
    </row>
    <row r="6" spans="1:1" ht="16">
      <c r="A6" s="4" t="s">
        <v>6</v>
      </c>
    </row>
    <row r="7" spans="1:1" ht="16">
      <c r="A7" s="4" t="s">
        <v>2</v>
      </c>
    </row>
  </sheetData>
  <dataValidations count="1">
    <dataValidation allowBlank="1" showInputMessage="1" showErrorMessage="1" promptTitle="Choose One" sqref="A2" xr:uid="{00000000-0002-0000-0600-000000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Organizational Information</vt:lpstr>
      <vt:lpstr>Pillar3</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ExtentMet</vt:lpstr>
      <vt:lpstr>Locator</vt:lpstr>
      <vt:lpstr>'Full Glossary'!OLE_LINK3</vt:lpstr>
      <vt:lpstr>Pillar3!Print_Titles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2019-09-30T20:07:52Z</dcterms:modified>
</cp:coreProperties>
</file>